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drawings/drawing27.xml" ContentType="application/vnd.openxmlformats-officedocument.drawing+xml"/>
  <Override PartName="/xl/comments26.xml" ContentType="application/vnd.openxmlformats-officedocument.spreadsheetml.comments+xml"/>
  <Override PartName="/xl/drawings/drawing28.xml" ContentType="application/vnd.openxmlformats-officedocument.drawing+xml"/>
  <Override PartName="/xl/comments27.xml" ContentType="application/vnd.openxmlformats-officedocument.spreadsheetml.comments+xml"/>
  <Override PartName="/xl/drawings/drawing29.xml" ContentType="application/vnd.openxmlformats-officedocument.drawing+xml"/>
  <Override PartName="/xl/comments28.xml" ContentType="application/vnd.openxmlformats-officedocument.spreadsheetml.comments+xml"/>
  <Override PartName="/xl/drawings/drawing30.xml" ContentType="application/vnd.openxmlformats-officedocument.drawing+xml"/>
  <Override PartName="/xl/comments29.xml" ContentType="application/vnd.openxmlformats-officedocument.spreadsheetml.comments+xml"/>
  <Override PartName="/xl/drawings/drawing31.xml" ContentType="application/vnd.openxmlformats-officedocument.drawing+xml"/>
  <Override PartName="/xl/comments30.xml" ContentType="application/vnd.openxmlformats-officedocument.spreadsheetml.comments+xml"/>
  <Override PartName="/xl/drawings/drawing32.xml" ContentType="application/vnd.openxmlformats-officedocument.drawing+xml"/>
  <Override PartName="/xl/comments31.xml" ContentType="application/vnd.openxmlformats-officedocument.spreadsheetml.comments+xml"/>
  <Override PartName="/xl/drawings/drawing33.xml" ContentType="application/vnd.openxmlformats-officedocument.drawing+xml"/>
  <Override PartName="/xl/comments32.xml" ContentType="application/vnd.openxmlformats-officedocument.spreadsheetml.comments+xml"/>
  <Override PartName="/xl/drawings/drawing34.xml" ContentType="application/vnd.openxmlformats-officedocument.drawing+xml"/>
  <Override PartName="/xl/comments33.xml" ContentType="application/vnd.openxmlformats-officedocument.spreadsheetml.comments+xml"/>
  <Override PartName="/xl/drawings/drawing35.xml" ContentType="application/vnd.openxmlformats-officedocument.drawing+xml"/>
  <Override PartName="/xl/comments34.xml" ContentType="application/vnd.openxmlformats-officedocument.spreadsheetml.comments+xml"/>
  <Override PartName="/xl/drawings/drawing36.xml" ContentType="application/vnd.openxmlformats-officedocument.drawing+xml"/>
  <Override PartName="/xl/comments35.xml" ContentType="application/vnd.openxmlformats-officedocument.spreadsheetml.comments+xml"/>
  <Override PartName="/xl/drawings/drawing37.xml" ContentType="application/vnd.openxmlformats-officedocument.drawing+xml"/>
  <Override PartName="/xl/comments36.xml" ContentType="application/vnd.openxmlformats-officedocument.spreadsheetml.comments+xml"/>
  <Override PartName="/xl/drawings/drawing38.xml" ContentType="application/vnd.openxmlformats-officedocument.drawing+xml"/>
  <Override PartName="/xl/comments37.xml" ContentType="application/vnd.openxmlformats-officedocument.spreadsheetml.comments+xml"/>
  <Override PartName="/xl/drawings/drawing39.xml" ContentType="application/vnd.openxmlformats-officedocument.drawing+xml"/>
  <Override PartName="/xl/comments38.xml" ContentType="application/vnd.openxmlformats-officedocument.spreadsheetml.comments+xml"/>
  <Override PartName="/xl/drawings/drawing40.xml" ContentType="application/vnd.openxmlformats-officedocument.drawing+xml"/>
  <Override PartName="/xl/comments39.xml" ContentType="application/vnd.openxmlformats-officedocument.spreadsheetml.comments+xml"/>
  <Override PartName="/xl/drawings/drawing41.xml" ContentType="application/vnd.openxmlformats-officedocument.drawing+xml"/>
  <Override PartName="/xl/comments40.xml" ContentType="application/vnd.openxmlformats-officedocument.spreadsheetml.comments+xml"/>
  <Override PartName="/xl/drawings/drawing42.xml" ContentType="application/vnd.openxmlformats-officedocument.drawing+xml"/>
  <Override PartName="/xl/comments41.xml" ContentType="application/vnd.openxmlformats-officedocument.spreadsheetml.comments+xml"/>
  <Override PartName="/xl/drawings/drawing43.xml" ContentType="application/vnd.openxmlformats-officedocument.drawing+xml"/>
  <Override PartName="/xl/comments42.xml" ContentType="application/vnd.openxmlformats-officedocument.spreadsheetml.comments+xml"/>
  <Override PartName="/xl/drawings/drawing44.xml" ContentType="application/vnd.openxmlformats-officedocument.drawing+xml"/>
  <Override PartName="/xl/comments43.xml" ContentType="application/vnd.openxmlformats-officedocument.spreadsheetml.comments+xml"/>
  <Override PartName="/xl/drawings/drawing45.xml" ContentType="application/vnd.openxmlformats-officedocument.drawing+xml"/>
  <Override PartName="/xl/comments44.xml" ContentType="application/vnd.openxmlformats-officedocument.spreadsheetml.comments+xml"/>
  <Override PartName="/xl/drawings/drawing46.xml" ContentType="application/vnd.openxmlformats-officedocument.drawing+xml"/>
  <Override PartName="/xl/comments4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X:\Adam\Statistics\Web Page Data\"/>
    </mc:Choice>
  </mc:AlternateContent>
  <bookViews>
    <workbookView xWindow="0" yWindow="576" windowWidth="23040" windowHeight="8820" tabRatio="678" activeTab="1"/>
  </bookViews>
  <sheets>
    <sheet name="2014" sheetId="57" r:id="rId1"/>
    <sheet name="2013" sheetId="1" r:id="rId2"/>
    <sheet name="2012" sheetId="2" r:id="rId3"/>
    <sheet name="2011" sheetId="3" r:id="rId4"/>
    <sheet name="2010" sheetId="4" r:id="rId5"/>
    <sheet name="2009" sheetId="5" r:id="rId6"/>
    <sheet name="2008" sheetId="6" r:id="rId7"/>
    <sheet name="2007" sheetId="7" r:id="rId8"/>
    <sheet name="2006" sheetId="8" r:id="rId9"/>
    <sheet name="2005" sheetId="20" r:id="rId10"/>
    <sheet name="2004" sheetId="21" r:id="rId11"/>
    <sheet name="2003" sheetId="22" r:id="rId12"/>
    <sheet name="2002" sheetId="23" r:id="rId13"/>
    <sheet name="2001" sheetId="24" r:id="rId14"/>
    <sheet name="2000" sheetId="25" r:id="rId15"/>
    <sheet name="1999" sheetId="26" r:id="rId16"/>
    <sheet name="1998" sheetId="27" r:id="rId17"/>
    <sheet name="1997" sheetId="28" r:id="rId18"/>
    <sheet name="1996" sheetId="29" r:id="rId19"/>
    <sheet name="1995" sheetId="30" r:id="rId20"/>
    <sheet name="1994" sheetId="31" r:id="rId21"/>
    <sheet name="1993" sheetId="32" r:id="rId22"/>
    <sheet name="1992" sheetId="33" r:id="rId23"/>
    <sheet name="1991" sheetId="34" r:id="rId24"/>
    <sheet name="1990" sheetId="35" r:id="rId25"/>
    <sheet name="1989" sheetId="36" r:id="rId26"/>
    <sheet name="1988" sheetId="37" r:id="rId27"/>
    <sheet name="1987" sheetId="38" r:id="rId28"/>
    <sheet name="1986" sheetId="39" r:id="rId29"/>
    <sheet name="1985" sheetId="40" r:id="rId30"/>
    <sheet name="1984" sheetId="41" r:id="rId31"/>
    <sheet name="1983" sheetId="42" r:id="rId32"/>
    <sheet name="1982" sheetId="43" r:id="rId33"/>
    <sheet name="1981" sheetId="44" r:id="rId34"/>
    <sheet name="1980" sheetId="45" r:id="rId35"/>
    <sheet name="1979" sheetId="46" r:id="rId36"/>
    <sheet name="1978" sheetId="47" r:id="rId37"/>
    <sheet name="1977" sheetId="48" r:id="rId38"/>
    <sheet name="1976" sheetId="49" r:id="rId39"/>
    <sheet name="1975" sheetId="50" r:id="rId40"/>
    <sheet name="1974" sheetId="51" r:id="rId41"/>
    <sheet name="1973" sheetId="52" r:id="rId42"/>
    <sheet name="1972" sheetId="53" r:id="rId43"/>
    <sheet name="1971" sheetId="54" r:id="rId44"/>
    <sheet name="1970" sheetId="55" r:id="rId45"/>
    <sheet name="1969" sheetId="56" r:id="rId46"/>
  </sheets>
  <definedNames>
    <definedName name="_xlnm._FilterDatabase" localSheetId="0" hidden="1">'2014'!$B$9:$K$66</definedName>
  </definedNames>
  <calcPr calcId="152511"/>
</workbook>
</file>

<file path=xl/calcChain.xml><?xml version="1.0" encoding="utf-8"?>
<calcChain xmlns="http://schemas.openxmlformats.org/spreadsheetml/2006/main">
  <c r="K66" i="1" l="1"/>
  <c r="J66" i="1"/>
  <c r="I66" i="1"/>
  <c r="H66" i="1"/>
  <c r="G66" i="1"/>
  <c r="F66" i="1"/>
  <c r="F69" i="2" l="1"/>
  <c r="G69" i="2"/>
  <c r="H69" i="2"/>
  <c r="I69" i="2"/>
  <c r="J69" i="2"/>
  <c r="K69" i="2"/>
  <c r="F67" i="21" l="1"/>
  <c r="J76" i="20"/>
  <c r="I76" i="20"/>
  <c r="H76" i="20"/>
  <c r="G76" i="20"/>
  <c r="F76" i="20"/>
  <c r="J39" i="37"/>
  <c r="I39" i="37"/>
  <c r="H39" i="37"/>
  <c r="G39" i="37"/>
  <c r="F39" i="37"/>
  <c r="J67" i="21"/>
  <c r="J60" i="22"/>
  <c r="J56" i="23"/>
  <c r="J55" i="24"/>
  <c r="J51" i="25"/>
  <c r="J50" i="26"/>
  <c r="J48" i="27"/>
  <c r="J54" i="28"/>
  <c r="J54" i="29"/>
  <c r="J53" i="30"/>
  <c r="J51" i="31"/>
  <c r="J50" i="32"/>
  <c r="J50" i="33"/>
  <c r="J49" i="34"/>
  <c r="J44" i="35"/>
  <c r="J41" i="36"/>
  <c r="I67" i="21"/>
  <c r="H67" i="21"/>
  <c r="I60" i="22"/>
  <c r="H60" i="22"/>
  <c r="I56" i="23"/>
  <c r="H56" i="23"/>
  <c r="I55" i="24"/>
  <c r="H55" i="24"/>
  <c r="I51" i="25"/>
  <c r="H51" i="25"/>
  <c r="I50" i="26"/>
  <c r="H50" i="26"/>
  <c r="I48" i="27"/>
  <c r="H48" i="27"/>
  <c r="I54" i="28"/>
  <c r="H54" i="28"/>
  <c r="I54" i="29"/>
  <c r="H54" i="29"/>
  <c r="I53" i="30"/>
  <c r="H53" i="30"/>
  <c r="I51" i="31"/>
  <c r="H51" i="31"/>
  <c r="I50" i="32"/>
  <c r="H50" i="32"/>
  <c r="I50" i="33"/>
  <c r="H50" i="33"/>
  <c r="I49" i="34"/>
  <c r="H49" i="34"/>
  <c r="I44" i="35"/>
  <c r="H44" i="35"/>
  <c r="I41" i="36"/>
  <c r="H41" i="36"/>
  <c r="G67" i="21"/>
  <c r="G60" i="22"/>
  <c r="G56" i="23"/>
  <c r="G55" i="24"/>
  <c r="G51" i="25"/>
  <c r="G50" i="26"/>
  <c r="G48" i="27"/>
  <c r="G54" i="28"/>
  <c r="G54" i="29"/>
  <c r="G53" i="30"/>
  <c r="G51" i="31"/>
  <c r="G50" i="32"/>
  <c r="G50" i="33"/>
  <c r="G49" i="34"/>
  <c r="G44" i="35"/>
  <c r="G41" i="36"/>
  <c r="F60" i="22"/>
  <c r="F56" i="23"/>
  <c r="F55" i="24"/>
  <c r="F51" i="25"/>
  <c r="F50" i="26"/>
  <c r="F48" i="27"/>
  <c r="F54" i="28"/>
  <c r="F54" i="29"/>
  <c r="F53" i="30"/>
  <c r="F51" i="31"/>
  <c r="F50" i="32"/>
  <c r="F50" i="33"/>
  <c r="F49" i="34"/>
  <c r="F44" i="35"/>
  <c r="F41" i="36"/>
  <c r="J38" i="38"/>
  <c r="I38" i="38"/>
  <c r="H38" i="38"/>
  <c r="G38" i="38"/>
  <c r="F38" i="38"/>
  <c r="J38" i="39"/>
  <c r="I38" i="39"/>
  <c r="H38" i="39"/>
  <c r="G38" i="39"/>
  <c r="F38" i="39"/>
  <c r="J33" i="40"/>
  <c r="I33" i="40"/>
  <c r="H33" i="40"/>
  <c r="G33" i="40"/>
  <c r="F33" i="40"/>
  <c r="J30" i="41"/>
  <c r="I30" i="41"/>
  <c r="H30" i="41"/>
  <c r="G30" i="41"/>
  <c r="F30" i="41"/>
  <c r="J24" i="42"/>
  <c r="I24" i="42"/>
  <c r="H24" i="42"/>
  <c r="G24" i="42"/>
  <c r="F24" i="42"/>
  <c r="J24" i="43"/>
  <c r="I24" i="43"/>
  <c r="H24" i="43"/>
  <c r="G24" i="43"/>
  <c r="F24" i="43"/>
  <c r="H23" i="44"/>
  <c r="J23" i="44"/>
  <c r="F23" i="44"/>
  <c r="J22" i="45"/>
  <c r="F22" i="45"/>
  <c r="J21" i="46"/>
  <c r="F21" i="46"/>
  <c r="J21" i="47"/>
  <c r="F21" i="47"/>
  <c r="J20" i="48"/>
  <c r="F20" i="48"/>
  <c r="F16" i="49"/>
  <c r="F16" i="50"/>
  <c r="F16" i="51"/>
  <c r="F15" i="52"/>
  <c r="F15" i="53"/>
  <c r="F15" i="54"/>
  <c r="F15" i="55"/>
  <c r="J15" i="56"/>
  <c r="I15" i="56"/>
  <c r="H15" i="56"/>
  <c r="G15" i="56"/>
  <c r="F15" i="56"/>
</calcChain>
</file>

<file path=xl/comments1.xml><?xml version="1.0" encoding="utf-8"?>
<comments xmlns="http://schemas.openxmlformats.org/spreadsheetml/2006/main">
  <authors>
    <author>Admin</author>
  </authors>
  <commentList>
    <comment ref="B15" authorId="0" shapeId="0">
      <text>
        <r>
          <rPr>
            <sz val="9"/>
            <color indexed="81"/>
            <rFont val="Tahoma"/>
            <family val="2"/>
          </rPr>
          <t>Only 10% of actual production reported as per the JDPA agreement.</t>
        </r>
      </text>
    </comment>
    <comment ref="B24"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32" authorId="0" shapeId="0">
      <text>
        <r>
          <rPr>
            <b/>
            <sz val="9"/>
            <color indexed="81"/>
            <rFont val="Tahoma"/>
            <family val="2"/>
          </rPr>
          <t>Admin:</t>
        </r>
        <r>
          <rPr>
            <sz val="9"/>
            <color indexed="81"/>
            <rFont val="Tahoma"/>
            <family val="2"/>
          </rPr>
          <t xml:space="preserve">
Gippsland includes Barracouta, Bream, Cobia, Dolphin, Flounder, Fortescue, Halibut, Kingfish, Mackerel, Marlin, Perch, Seahorse, Snapper, Tarwhine, Tuna, West Tuna and Whiting fields.</t>
        </r>
      </text>
    </comment>
    <comment ref="B35" authorId="0" shapeId="0">
      <text>
        <r>
          <rPr>
            <b/>
            <sz val="9"/>
            <color indexed="81"/>
            <rFont val="Tahoma"/>
            <family val="2"/>
          </rPr>
          <t>Admin:</t>
        </r>
        <r>
          <rPr>
            <sz val="9"/>
            <color indexed="81"/>
            <rFont val="Tahoma"/>
            <family val="2"/>
          </rPr>
          <t xml:space="preserve">
Kincora includes Beldene, Borah Ck, Carbean, Coogan River West, Kanaloo, Kincora, Kungarri, Newington, Newstead, Royston, Waratah, Washpool,Yarrabend and Yuranigh fields.
</t>
        </r>
      </text>
    </comment>
    <comment ref="B45" authorId="0" shapeId="0">
      <text>
        <r>
          <rPr>
            <b/>
            <sz val="9"/>
            <color indexed="81"/>
            <rFont val="Tahoma"/>
            <family val="2"/>
          </rPr>
          <t>Admin:</t>
        </r>
        <r>
          <rPr>
            <sz val="9"/>
            <color indexed="81"/>
            <rFont val="Tahoma"/>
            <family val="2"/>
          </rPr>
          <t xml:space="preserve">
NWSDP (North West Shelf Development Project) includes Cossack, Goodwyn, Hermes, North Rankin, North Rankin West, Perseus and Wanaea fields.  Crude Production shut down 2/1/1999 to resume in July 1999.</t>
        </r>
      </text>
    </comment>
    <comment ref="B55"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57" authorId="0" shapeId="0">
      <text>
        <r>
          <rPr>
            <sz val="9"/>
            <color indexed="81"/>
            <rFont val="Tahoma"/>
            <family val="2"/>
          </rPr>
          <t>Thevenard island includes Cowle, Crest, Roller, Saladin, Skate and Yammaderry fields.</t>
        </r>
      </text>
    </comment>
  </commentList>
</comments>
</file>

<file path=xl/comments10.xml><?xml version="1.0" encoding="utf-8"?>
<comments xmlns="http://schemas.openxmlformats.org/spreadsheetml/2006/main">
  <authors>
    <author>Admin</author>
  </authors>
  <commentList>
    <comment ref="B13" authorId="0" shapeId="0">
      <text>
        <r>
          <rPr>
            <sz val="9"/>
            <color indexed="81"/>
            <rFont val="Tahoma"/>
            <family val="2"/>
          </rPr>
          <t>Amadeus includes the East Mereenie and West Mereenie fields.</t>
        </r>
      </text>
    </comment>
    <comment ref="B15" authorId="0" shapeId="0">
      <text>
        <r>
          <rPr>
            <sz val="9"/>
            <color indexed="81"/>
            <rFont val="Tahoma"/>
            <family val="2"/>
          </rPr>
          <t>Only 10% of actual production reported as per the JDPA agreement.</t>
        </r>
      </text>
    </comment>
    <comment ref="B17" authorId="0" shapeId="0">
      <text>
        <r>
          <rPr>
            <sz val="9"/>
            <color indexed="81"/>
            <rFont val="Tahoma"/>
            <family val="2"/>
          </rPr>
          <t>Bodalla Block includes Bargie, Black Stump, Bodalla South, Glenvale and Kenmore fields.</t>
        </r>
      </text>
    </comment>
    <comment ref="B19" authorId="0" shapeId="0">
      <text>
        <r>
          <rPr>
            <sz val="9"/>
            <color indexed="81"/>
            <rFont val="Tahoma"/>
            <family val="2"/>
          </rPr>
          <t>Canning includes Blina, Boundary, Lloyd, Sundown, West Kora and West Terrace fields.</t>
        </r>
      </text>
    </comment>
    <comment ref="B21"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
</t>
        </r>
      </text>
    </comment>
    <comment ref="B26" authorId="0" shapeId="0">
      <text>
        <r>
          <rPr>
            <sz val="9"/>
            <color indexed="81"/>
            <rFont val="Tahoma"/>
            <family val="2"/>
          </rPr>
          <t>50% of production to May 2002 is reported as per the ZOCA agreement.  Post May 2002 10% of production is reported as per the JDPA agreement.</t>
        </r>
      </text>
    </comment>
    <comment ref="B32"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41" authorId="0" shapeId="0">
      <text>
        <r>
          <rPr>
            <sz val="9"/>
            <color indexed="81"/>
            <rFont val="Tahoma"/>
            <family val="2"/>
          </rPr>
          <t>Katnook includes Haselgrove, Redman and Ladbroke Grove fields.</t>
        </r>
      </text>
    </comment>
    <comment ref="B42" authorId="0" shapeId="0">
      <text>
        <r>
          <rPr>
            <sz val="9"/>
            <color indexed="81"/>
            <rFont val="Tahoma"/>
            <family val="2"/>
          </rPr>
          <t>Kincora includes Beldene, Borah Ck, Carbean, Coogan River West, Kanaloo, Kincora, Kungarri, Newington, Newstead, Royston, Waratah, Washpool,Yarrabend and Yuranigh fields.</t>
        </r>
        <r>
          <rPr>
            <b/>
            <sz val="9"/>
            <color indexed="81"/>
            <rFont val="Tahoma"/>
            <family val="2"/>
          </rPr>
          <t xml:space="preserve">
</t>
        </r>
      </text>
    </comment>
    <comment ref="B49"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57"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58" authorId="0" shapeId="0">
      <text>
        <r>
          <rPr>
            <sz val="9"/>
            <color indexed="81"/>
            <rFont val="Tahoma"/>
            <family val="2"/>
          </rPr>
          <t xml:space="preserve">Tanami includes Agincourt and Alkimos fields.
</t>
        </r>
      </text>
    </comment>
    <comment ref="B59" authorId="0" shapeId="0">
      <text>
        <r>
          <rPr>
            <sz val="9"/>
            <color indexed="81"/>
            <rFont val="Tahoma"/>
            <family val="2"/>
          </rPr>
          <t xml:space="preserve">Thevenard island includes Cowle, Crest, Roller, Saladin, Skate and Yammaderry fields.
</t>
        </r>
      </text>
    </comment>
    <comment ref="B66" authorId="0" shapeId="0">
      <text>
        <r>
          <rPr>
            <sz val="9"/>
            <color indexed="81"/>
            <rFont val="Tahoma"/>
            <family val="2"/>
          </rPr>
          <t>Yellowbank includes Louise, McWhirter and Narrows fields.</t>
        </r>
      </text>
    </comment>
  </commentList>
</comments>
</file>

<file path=xl/comments11.xml><?xml version="1.0" encoding="utf-8"?>
<comments xmlns="http://schemas.openxmlformats.org/spreadsheetml/2006/main">
  <authors>
    <author>Admin</author>
  </authors>
  <commentList>
    <comment ref="B12" authorId="0" shapeId="0">
      <text>
        <r>
          <rPr>
            <b/>
            <sz val="9"/>
            <color indexed="81"/>
            <rFont val="Tahoma"/>
            <family val="2"/>
          </rPr>
          <t>Amadeus includes the East Mereenie and West Mereenie fields.</t>
        </r>
      </text>
    </comment>
    <comment ref="B15" authorId="0" shapeId="0">
      <text>
        <r>
          <rPr>
            <sz val="9"/>
            <color indexed="81"/>
            <rFont val="Tahoma"/>
            <family val="2"/>
          </rPr>
          <t>Bodalla Block includes Bargie, Black Stump, Bodalla South, Glenvale and Kenmore fields.</t>
        </r>
      </text>
    </comment>
    <comment ref="B17" authorId="0" shapeId="0">
      <text>
        <r>
          <rPr>
            <sz val="9"/>
            <color indexed="81"/>
            <rFont val="Tahoma"/>
            <family val="2"/>
          </rPr>
          <t>Canning includes Blina, Boundary, Lloyd, Sundown, West Kora and West Terrace fields.</t>
        </r>
      </text>
    </comment>
    <comment ref="B19"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24" authorId="0" shapeId="0">
      <text>
        <r>
          <rPr>
            <sz val="9"/>
            <color indexed="81"/>
            <rFont val="Tahoma"/>
            <family val="2"/>
          </rPr>
          <t xml:space="preserve">50% of production to May 2002 is reported as per the ZOCA agreement.  Post May 2002 10% of production is reported as per the JDPA agreement.
</t>
        </r>
      </text>
    </comment>
    <comment ref="B30"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37" authorId="0" shapeId="0">
      <text>
        <r>
          <rPr>
            <sz val="9"/>
            <color indexed="81"/>
            <rFont val="Tahoma"/>
            <family val="2"/>
          </rPr>
          <t>Katnook includes Haselgrove, Redman and Ladbroke Grove fields.</t>
        </r>
      </text>
    </comment>
    <comment ref="B38" authorId="0" shapeId="0">
      <text>
        <r>
          <rPr>
            <sz val="9"/>
            <color indexed="81"/>
            <rFont val="Tahoma"/>
            <family val="2"/>
          </rPr>
          <t>Kincora includes Beldene, Borah Ck, Carbean, Coogan River West, Kanaloo, Kincora, Kungarri, Newington, Newstead, Royston, Waratah, Washpool,Yarrabend and Yuranigh fields.</t>
        </r>
      </text>
    </comment>
    <comment ref="B43"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 ref="B51"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52" authorId="0" shapeId="0">
      <text>
        <r>
          <rPr>
            <sz val="9"/>
            <color indexed="81"/>
            <rFont val="Tahoma"/>
            <family val="2"/>
          </rPr>
          <t xml:space="preserve">Tanami includes Agincourt and Alkimos fields.
</t>
        </r>
      </text>
    </comment>
    <comment ref="B53" authorId="0" shapeId="0">
      <text>
        <r>
          <rPr>
            <sz val="9"/>
            <color indexed="81"/>
            <rFont val="Tahoma"/>
            <family val="2"/>
          </rPr>
          <t>Thevenard island includes Cowle, Crest, Roller, Saladin, Skate and Yammaderry fields.</t>
        </r>
      </text>
    </comment>
    <comment ref="B59" authorId="0" shapeId="0">
      <text>
        <r>
          <rPr>
            <sz val="9"/>
            <color indexed="81"/>
            <rFont val="Tahoma"/>
            <family val="2"/>
          </rPr>
          <t xml:space="preserve">Yellowbank includes Louise, McWhirter and Narrows fields.
</t>
        </r>
      </text>
    </comment>
  </commentList>
</comments>
</file>

<file path=xl/comments12.xml><?xml version="1.0" encoding="utf-8"?>
<comments xmlns="http://schemas.openxmlformats.org/spreadsheetml/2006/main">
  <authors>
    <author>Admin</author>
  </authors>
  <commentList>
    <comment ref="B13" authorId="0" shapeId="0">
      <text>
        <r>
          <rPr>
            <sz val="9"/>
            <color indexed="81"/>
            <rFont val="Tahoma"/>
            <family val="2"/>
          </rPr>
          <t>Amadeus includes the East Mereenie and West Mereenie fields.</t>
        </r>
      </text>
    </commen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24" authorId="0" shapeId="0">
      <text>
        <r>
          <rPr>
            <sz val="9"/>
            <color indexed="81"/>
            <rFont val="Tahoma"/>
            <family val="2"/>
          </rPr>
          <t>50% of production to May 2002 is reported as per the ZOCA agreement.  Post May 2002 10% of production is reported as per the JDPA agreement.</t>
        </r>
      </text>
    </comment>
    <comment ref="B30"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35" authorId="0" shapeId="0">
      <text>
        <r>
          <rPr>
            <sz val="9"/>
            <color indexed="81"/>
            <rFont val="Tahoma"/>
            <family val="2"/>
          </rPr>
          <t>Katnook includes Haselgrove, Redman and Ladbroke Grove fields.</t>
        </r>
      </text>
    </comment>
    <comment ref="B36" authorId="0" shapeId="0">
      <text>
        <r>
          <rPr>
            <sz val="9"/>
            <color indexed="81"/>
            <rFont val="Tahoma"/>
            <family val="2"/>
          </rPr>
          <t>Kincora includes Beldene, Borah Ck, Carbean, Coogan River West, Kanaloo, Kincora, Kungarri, Newington, Newstead, Royston, Waratah, Washpool,Yarrabend and Yuranigh fields.</t>
        </r>
      </text>
    </comment>
    <comment ref="B40"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8"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49" authorId="0" shapeId="0">
      <text>
        <r>
          <rPr>
            <sz val="9"/>
            <color indexed="81"/>
            <rFont val="Tahoma"/>
            <family val="2"/>
          </rPr>
          <t xml:space="preserve">Tanami includes Agincourt and Alkimos fields.
</t>
        </r>
      </text>
    </comment>
    <comment ref="B50" authorId="0" shapeId="0">
      <text>
        <r>
          <rPr>
            <sz val="9"/>
            <color indexed="81"/>
            <rFont val="Tahoma"/>
            <family val="2"/>
          </rPr>
          <t xml:space="preserve">Thevenard island includes Cowle, Crest, Roller, Saladin, Skate and Yammaderry fields.
</t>
        </r>
      </text>
    </comment>
    <comment ref="B55" authorId="0" shapeId="0">
      <text>
        <r>
          <rPr>
            <sz val="9"/>
            <color indexed="81"/>
            <rFont val="Tahoma"/>
            <family val="2"/>
          </rPr>
          <t>Yellowbank includes Louise, McWhirter and Narrows fields.</t>
        </r>
      </text>
    </comment>
  </commentList>
</comments>
</file>

<file path=xl/comments13.xml><?xml version="1.0" encoding="utf-8"?>
<comments xmlns="http://schemas.openxmlformats.org/spreadsheetml/2006/main">
  <authors>
    <author>Admin</author>
  </authors>
  <commentList>
    <comment ref="B13" authorId="0" shapeId="0">
      <text>
        <r>
          <rPr>
            <sz val="9"/>
            <color indexed="81"/>
            <rFont val="Tahoma"/>
            <family val="2"/>
          </rPr>
          <t xml:space="preserve">Amadeus includes the East Mereenie and West Mereenie fields.
</t>
        </r>
      </text>
    </comment>
    <comment ref="B16" authorId="0" shapeId="0">
      <text>
        <r>
          <rPr>
            <sz val="9"/>
            <color indexed="81"/>
            <rFont val="Tahoma"/>
            <family val="2"/>
          </rPr>
          <t xml:space="preserve">Bodalla Block includes Bargie, Black Stump, Bodalla South, Glenvale and Kenmore fields.
</t>
        </r>
      </text>
    </comment>
    <comment ref="B18" authorId="0" shapeId="0">
      <text>
        <r>
          <rPr>
            <sz val="9"/>
            <color indexed="81"/>
            <rFont val="Tahoma"/>
            <family val="2"/>
          </rPr>
          <t>Canning includes Blina, Boundary, Lloyd, Sundown, West Kora and West Terrace fields.</t>
        </r>
      </text>
    </comment>
    <comment ref="B21"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
</t>
        </r>
      </text>
    </comment>
    <comment ref="B26" authorId="0" shapeId="0">
      <text>
        <r>
          <rPr>
            <sz val="9"/>
            <color indexed="81"/>
            <rFont val="Tahoma"/>
            <family val="2"/>
          </rPr>
          <t>50% of production to May 2002 is reported as per the ZOCA agreement.  Post May 2002 10% of production is reported as per the JDPA agreement.</t>
        </r>
      </text>
    </comment>
    <comment ref="B30"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35" authorId="0" shapeId="0">
      <text>
        <r>
          <rPr>
            <sz val="9"/>
            <color indexed="81"/>
            <rFont val="Tahoma"/>
            <family val="2"/>
          </rPr>
          <t>Katnook includes Haselgrove, Redman and Ladbroke Grove fields.</t>
        </r>
      </text>
    </comment>
    <comment ref="B36"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41"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8"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49" authorId="0" shapeId="0">
      <text>
        <r>
          <rPr>
            <sz val="9"/>
            <color indexed="81"/>
            <rFont val="Tahoma"/>
            <family val="2"/>
          </rPr>
          <t>Tanami includes Agincourt and Alkimos fields.</t>
        </r>
      </text>
    </comment>
    <comment ref="B50" authorId="0" shapeId="0">
      <text>
        <r>
          <rPr>
            <sz val="9"/>
            <color indexed="81"/>
            <rFont val="Tahoma"/>
            <family val="2"/>
          </rPr>
          <t xml:space="preserve">Thevenard island includes Cowle, Crest, Roller, Saladin, Skate and Yammaderry fields.
</t>
        </r>
      </text>
    </comment>
    <comment ref="B54" authorId="0" shapeId="0">
      <text>
        <r>
          <rPr>
            <sz val="9"/>
            <color indexed="81"/>
            <rFont val="Tahoma"/>
            <family val="2"/>
          </rPr>
          <t xml:space="preserve">Yellowbank includes Louise, McWhirter and Narrows fields.
</t>
        </r>
      </text>
    </comment>
  </commentList>
</comments>
</file>

<file path=xl/comments14.xml><?xml version="1.0" encoding="utf-8"?>
<comments xmlns="http://schemas.openxmlformats.org/spreadsheetml/2006/main">
  <authors>
    <author>Admin</author>
  </authors>
  <commentList>
    <comment ref="B13" authorId="0" shapeId="0">
      <text>
        <r>
          <rPr>
            <sz val="9"/>
            <color indexed="81"/>
            <rFont val="Tahoma"/>
            <family val="2"/>
          </rPr>
          <t xml:space="preserve">Amadeus includes the East Mereenie and West Mereenie fields.
</t>
        </r>
      </text>
    </comment>
    <comment ref="B16" authorId="0" shapeId="0">
      <text>
        <r>
          <rPr>
            <sz val="9"/>
            <color indexed="81"/>
            <rFont val="Tahoma"/>
            <family val="2"/>
          </rPr>
          <t xml:space="preserve">Bodalla Block includes Bargie, Black Stump, Bodalla South, Glenvale and Kenmore fields.
</t>
        </r>
      </text>
    </comment>
    <comment ref="B18" authorId="0" shapeId="0">
      <text>
        <r>
          <rPr>
            <sz val="9"/>
            <color indexed="81"/>
            <rFont val="Tahoma"/>
            <family val="2"/>
          </rPr>
          <t>Canning includes Blina, Boundary, Lloyd, Sundown, West Kora and West Terrace fields.</t>
        </r>
      </text>
    </comment>
    <comment ref="B21"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29"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33" authorId="0" shapeId="0">
      <text>
        <r>
          <rPr>
            <sz val="9"/>
            <color indexed="81"/>
            <rFont val="Tahoma"/>
            <family val="2"/>
          </rPr>
          <t>Katnook includes Haselgrove, Redman and Ladbroke Grove fields.</t>
        </r>
      </text>
    </comment>
    <comment ref="B34" authorId="0" shapeId="0">
      <text>
        <r>
          <rPr>
            <sz val="9"/>
            <color indexed="81"/>
            <rFont val="Tahoma"/>
            <family val="2"/>
          </rPr>
          <t>Kincora includes Beldene, Borah Ck, Carbean, Coogan River West, Kanaloo, Kincora, Kungarri, Newington, Newstead, Royston, Waratah, Washpool,Yarrabend and Yuranigh fields.</t>
        </r>
      </text>
    </comment>
    <comment ref="B38"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4"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45" authorId="0" shapeId="0">
      <text>
        <r>
          <rPr>
            <sz val="9"/>
            <color indexed="81"/>
            <rFont val="Tahoma"/>
            <family val="2"/>
          </rPr>
          <t>Tanami includes Agincourt and Alkimos fields.</t>
        </r>
      </text>
    </comment>
    <comment ref="B46" authorId="0" shapeId="0">
      <text>
        <r>
          <rPr>
            <sz val="9"/>
            <color indexed="81"/>
            <rFont val="Tahoma"/>
            <family val="2"/>
          </rPr>
          <t>Thevenard island includes Cowle, Crest, Roller, Saladin, Skate and Yammaderry fields.</t>
        </r>
      </text>
    </comment>
    <comment ref="B50" authorId="0" shapeId="0">
      <text>
        <r>
          <rPr>
            <sz val="9"/>
            <color indexed="81"/>
            <rFont val="Tahoma"/>
            <family val="2"/>
          </rPr>
          <t>Yellowbank includes Louise, McWhirter and Narrows fields.</t>
        </r>
      </text>
    </comment>
  </commentList>
</comments>
</file>

<file path=xl/comments15.xml><?xml version="1.0" encoding="utf-8"?>
<comments xmlns="http://schemas.openxmlformats.org/spreadsheetml/2006/main">
  <authors>
    <author>Admin</author>
  </authors>
  <commentList>
    <comment ref="B13" authorId="0" shapeId="0">
      <text>
        <r>
          <rPr>
            <sz val="9"/>
            <color indexed="81"/>
            <rFont val="Tahoma"/>
            <family val="2"/>
          </rPr>
          <t>Amadeus includes the East Mereenie and West Mereenie fields.</t>
        </r>
      </text>
    </commen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1"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
</t>
        </r>
      </text>
    </comment>
    <comment ref="B25" authorId="0" shapeId="0">
      <text>
        <r>
          <rPr>
            <sz val="9"/>
            <color indexed="81"/>
            <rFont val="Tahoma"/>
            <family val="2"/>
          </rPr>
          <t>50% of production to May 2002 is reported as per the ZOCA agreement.  Post May 2002 10% of production is reported as per the JDPA agreement</t>
        </r>
      </text>
    </comment>
    <comment ref="B29"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33" authorId="0" shapeId="0">
      <text>
        <r>
          <rPr>
            <sz val="9"/>
            <color indexed="81"/>
            <rFont val="Tahoma"/>
            <family val="2"/>
          </rPr>
          <t>Katnook includes Haselgrove, Redman and Ladbroke Grove fields.</t>
        </r>
      </text>
    </comment>
    <comment ref="B34" authorId="0" shapeId="0">
      <text>
        <r>
          <rPr>
            <sz val="9"/>
            <color indexed="81"/>
            <rFont val="Tahoma"/>
            <family val="2"/>
          </rPr>
          <t>Kincora includes Beldene, Borah Ck, Carbean, Coogan River West, Kanaloo, Kincora, Kungarri, Newington, Newstead, Royston, Waratah, Washpool,Yarrabend and Yuranigh fields.</t>
        </r>
      </text>
    </comment>
    <comment ref="B38"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3" authorId="0" shapeId="0">
      <text>
        <r>
          <rPr>
            <sz val="9"/>
            <color indexed="81"/>
            <rFont val="Tahoma"/>
            <family val="2"/>
          </rPr>
          <t xml:space="preserve">Surat/Bowen includes Alton, Beaufort, Beechwood, Bony Creek, Boxleigh, Cabawin, East Glen, Fosslyn, Glen, Grafton Range, Lark, Leichhardt, Link, Maffra, Mascotte, Moonie, North Boxleigh, Pickanjinnie, Pine Ridge, Pleasant Hills, Pringle Downs, Raslie, Ren
</t>
        </r>
      </text>
    </comment>
    <comment ref="B44" authorId="0" shapeId="0">
      <text>
        <r>
          <rPr>
            <sz val="9"/>
            <color indexed="81"/>
            <rFont val="Tahoma"/>
            <family val="2"/>
          </rPr>
          <t xml:space="preserve">Tanami includes Agincourt and Alkimos fields.
</t>
        </r>
      </text>
    </comment>
    <comment ref="B45" authorId="0" shapeId="0">
      <text>
        <r>
          <rPr>
            <sz val="9"/>
            <color indexed="81"/>
            <rFont val="Tahoma"/>
            <family val="2"/>
          </rPr>
          <t xml:space="preserve">Thevenard island includes Cowle, Crest, Roller, Saladin, Skate and Yammaderry fields.
</t>
        </r>
      </text>
    </comment>
    <comment ref="B49" authorId="0" shapeId="0">
      <text>
        <r>
          <rPr>
            <sz val="9"/>
            <color indexed="81"/>
            <rFont val="Tahoma"/>
            <family val="2"/>
          </rPr>
          <t>Yellowbank includes Louise, McWhirter and Narrows fields.</t>
        </r>
      </text>
    </comment>
  </commentList>
</comments>
</file>

<file path=xl/comments16.xml><?xml version="1.0" encoding="utf-8"?>
<comments xmlns="http://schemas.openxmlformats.org/spreadsheetml/2006/main">
  <authors>
    <author>Admin</author>
  </authors>
  <commentList>
    <comment ref="B13" authorId="0" shapeId="0">
      <text>
        <r>
          <rPr>
            <sz val="9"/>
            <color indexed="81"/>
            <rFont val="Tahoma"/>
            <family val="2"/>
          </rPr>
          <t>Amadeus includes the East Mereenie and West Mereenie fields.</t>
        </r>
      </text>
    </comment>
    <comment ref="B16" authorId="0" shapeId="0">
      <text>
        <r>
          <rPr>
            <sz val="9"/>
            <color indexed="81"/>
            <rFont val="Tahoma"/>
            <family val="2"/>
          </rPr>
          <t>Bodalla Block includes Bargie, Black Stump, Bodalla South, Glenvale and Kenmore fields.</t>
        </r>
      </text>
    </comment>
    <comment ref="B17" authorId="0" shapeId="0">
      <text>
        <r>
          <rPr>
            <sz val="9"/>
            <color indexed="81"/>
            <rFont val="Tahoma"/>
            <family val="2"/>
          </rPr>
          <t xml:space="preserve">Canning includes Blina, Boundary, Lloyd, Sundown, West Kora and West Terrace fields.
</t>
        </r>
      </text>
    </comment>
    <comment ref="B20"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
</t>
        </r>
      </text>
    </comment>
    <comment ref="B24" authorId="0" shapeId="0">
      <text>
        <r>
          <rPr>
            <sz val="9"/>
            <color indexed="81"/>
            <rFont val="Tahoma"/>
            <family val="2"/>
          </rPr>
          <t xml:space="preserve">50% of production to May 2002 is reported as per the ZOCA agreement.  Post May 2002 10% of production is reported as per the JDPA agreement.
</t>
        </r>
      </text>
    </comment>
    <comment ref="B28"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32" authorId="0" shapeId="0">
      <text>
        <r>
          <rPr>
            <sz val="9"/>
            <color indexed="81"/>
            <rFont val="Tahoma"/>
            <family val="2"/>
          </rPr>
          <t>Katnook includes Haselgrove, Redman and Ladbroke Grove fields.</t>
        </r>
      </text>
    </comment>
    <comment ref="B33" authorId="0" shapeId="0">
      <text>
        <r>
          <rPr>
            <sz val="9"/>
            <color indexed="81"/>
            <rFont val="Tahoma"/>
            <family val="2"/>
          </rPr>
          <t>Kincora includes Beldene, Borah Ck, Carbean, Coogan River West, Kanaloo, Kincora, Kungarri, Newington, Newstead, Royston, Waratah, Washpool,Yarrabend and Yuranigh fields.</t>
        </r>
      </text>
    </comment>
    <comment ref="B41"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42" authorId="0" shapeId="0">
      <text>
        <r>
          <rPr>
            <sz val="9"/>
            <color indexed="81"/>
            <rFont val="Tahoma"/>
            <family val="2"/>
          </rPr>
          <t>Tanami includes Agincourt and Alkimos fields.</t>
        </r>
      </text>
    </comment>
    <comment ref="B43" authorId="0" shapeId="0">
      <text>
        <r>
          <rPr>
            <sz val="9"/>
            <color indexed="81"/>
            <rFont val="Tahoma"/>
            <family val="2"/>
          </rPr>
          <t>Thevenard island includes Cowle, Crest, Roller, Saladin, Skate and Yammaderry fields.</t>
        </r>
      </text>
    </comment>
    <comment ref="B47" authorId="0" shapeId="0">
      <text>
        <r>
          <rPr>
            <sz val="9"/>
            <color indexed="81"/>
            <rFont val="Tahoma"/>
            <family val="2"/>
          </rPr>
          <t xml:space="preserve">Yellowbank includes Louise, McWhirter and Narrows fields.
</t>
        </r>
      </text>
    </comment>
  </commentList>
</comments>
</file>

<file path=xl/comments17.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26"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30" authorId="0" shapeId="0">
      <text>
        <r>
          <rPr>
            <sz val="9"/>
            <color indexed="81"/>
            <rFont val="Tahoma"/>
            <family val="2"/>
          </rPr>
          <t xml:space="preserve">Katnook includes Haselgrove, Redman and Ladbroke Grove fields.
</t>
        </r>
      </text>
    </comment>
    <comment ref="B31"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40"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 ref="B47" authorId="0" shapeId="0">
      <text>
        <r>
          <rPr>
            <sz val="9"/>
            <color indexed="81"/>
            <rFont val="Tahoma"/>
            <family val="2"/>
          </rPr>
          <t>Tanami includes Agincourt and Alkimos fields.</t>
        </r>
      </text>
    </comment>
    <comment ref="B48" authorId="0" shapeId="0">
      <text>
        <r>
          <rPr>
            <sz val="9"/>
            <color indexed="81"/>
            <rFont val="Tahoma"/>
            <family val="2"/>
          </rPr>
          <t>Thevenard island includes Cowle, Crest, Roller, Saladin, Skate and Yammaderry fields.</t>
        </r>
      </text>
    </comment>
  </commentList>
</comments>
</file>

<file path=xl/comments18.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6"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30" authorId="0" shapeId="0">
      <text>
        <r>
          <rPr>
            <sz val="9"/>
            <color indexed="81"/>
            <rFont val="Tahoma"/>
            <family val="2"/>
          </rPr>
          <t xml:space="preserve">Katnook includes Haselgrove, Redman and Ladbroke Grove fields.
</t>
        </r>
      </text>
    </comment>
    <comment ref="B31"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40"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 ref="B47" authorId="0" shapeId="0">
      <text>
        <r>
          <rPr>
            <sz val="9"/>
            <color indexed="81"/>
            <rFont val="Tahoma"/>
            <family val="2"/>
          </rPr>
          <t>Tanami includes Agincourt and Alkimos fields.</t>
        </r>
      </text>
    </comment>
    <comment ref="B48" authorId="0" shapeId="0">
      <text>
        <r>
          <rPr>
            <sz val="9"/>
            <color indexed="81"/>
            <rFont val="Tahoma"/>
            <family val="2"/>
          </rPr>
          <t>Thevenard island includes Cowle, Crest, Roller, Saladin, Skate and Yammaderry fields.</t>
        </r>
      </text>
    </comment>
    <comment ref="B53" authorId="0" shapeId="0">
      <text>
        <r>
          <rPr>
            <sz val="9"/>
            <color indexed="81"/>
            <rFont val="Tahoma"/>
            <family val="2"/>
          </rPr>
          <t>Yellowbank includes Louise, McWhirter and Narrows fields.</t>
        </r>
      </text>
    </comment>
  </commentList>
</comments>
</file>

<file path=xl/comments19.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5"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29" authorId="0" shapeId="0">
      <text>
        <r>
          <rPr>
            <sz val="9"/>
            <color indexed="81"/>
            <rFont val="Tahoma"/>
            <family val="2"/>
          </rPr>
          <t xml:space="preserve">Katnook includes Haselgrove, Redman and Ladbroke Grove fields.
</t>
        </r>
      </text>
    </comment>
    <comment ref="B30"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39"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 ref="B46" authorId="0" shapeId="0">
      <text>
        <r>
          <rPr>
            <sz val="9"/>
            <color indexed="81"/>
            <rFont val="Tahoma"/>
            <family val="2"/>
          </rPr>
          <t>Tanami includes Agincourt and Alkimos fields.</t>
        </r>
      </text>
    </comment>
    <comment ref="B47" authorId="0" shapeId="0">
      <text>
        <r>
          <rPr>
            <sz val="9"/>
            <color indexed="81"/>
            <rFont val="Tahoma"/>
            <family val="2"/>
          </rPr>
          <t xml:space="preserve">Thevenard island includes Cowle, Crest, Roller, Saladin, Skate and Yammaderry fields.
</t>
        </r>
      </text>
    </comment>
    <comment ref="B52" authorId="0" shapeId="0">
      <text>
        <r>
          <rPr>
            <sz val="9"/>
            <color indexed="81"/>
            <rFont val="Tahoma"/>
            <family val="2"/>
          </rPr>
          <t>Yellowbank includes Louise, McWhirter and Narrows fields.</t>
        </r>
      </text>
    </comment>
  </commentList>
</comments>
</file>

<file path=xl/comments2.xml><?xml version="1.0" encoding="utf-8"?>
<comments xmlns="http://schemas.openxmlformats.org/spreadsheetml/2006/main">
  <authors>
    <author>Admin</author>
  </authors>
  <commentList>
    <comment ref="B16" authorId="0" shapeId="0">
      <text>
        <r>
          <rPr>
            <sz val="9"/>
            <color indexed="81"/>
            <rFont val="Tahoma"/>
            <family val="2"/>
          </rPr>
          <t>Only 10% of actual production reported as per the JDPA agreement.</t>
        </r>
      </text>
    </comment>
  </commentList>
</comments>
</file>

<file path=xl/comments20.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4"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28" authorId="0" shapeId="0">
      <text>
        <r>
          <rPr>
            <sz val="9"/>
            <color indexed="81"/>
            <rFont val="Tahoma"/>
            <family val="2"/>
          </rPr>
          <t xml:space="preserve">Katnook includes Haselgrove, Redman and Ladbroke Grove fields.
</t>
        </r>
      </text>
    </comment>
    <comment ref="B29" authorId="0" shapeId="0">
      <text>
        <r>
          <rPr>
            <sz val="9"/>
            <color indexed="81"/>
            <rFont val="Tahoma"/>
            <family val="2"/>
          </rPr>
          <t>Kincora includes Beldene, Borah Ck, Carbean, Coogan River West, Kanaloo, Kincora, Kungarri, Newington, Newstead, Royston, Waratah, Washpool,Yarrabend and Yuranigh fields.</t>
        </r>
      </text>
    </comment>
    <comment ref="B38"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5" authorId="0" shapeId="0">
      <text>
        <r>
          <rPr>
            <sz val="9"/>
            <color indexed="81"/>
            <rFont val="Tahoma"/>
            <family val="2"/>
          </rPr>
          <t>Tanami includes Agincourt and Alkimos fields.</t>
        </r>
      </text>
    </comment>
    <comment ref="B46" authorId="0" shapeId="0">
      <text>
        <r>
          <rPr>
            <sz val="9"/>
            <color indexed="81"/>
            <rFont val="Tahoma"/>
            <family val="2"/>
          </rPr>
          <t xml:space="preserve">Thevenard island includes Cowle, Crest, Roller, Saladin, Skate and Yammaderry fields.
</t>
        </r>
      </text>
    </comment>
  </commentList>
</comments>
</file>

<file path=xl/comments21.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4"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27" authorId="0" shapeId="0">
      <text>
        <r>
          <rPr>
            <sz val="9"/>
            <color indexed="81"/>
            <rFont val="Tahoma"/>
            <family val="2"/>
          </rPr>
          <t>Katnook includes Haselgrove, Redman and Ladbroke Grove fields.</t>
        </r>
      </text>
    </comment>
    <comment ref="B28" authorId="0" shapeId="0">
      <text>
        <r>
          <rPr>
            <sz val="9"/>
            <color indexed="81"/>
            <rFont val="Tahoma"/>
            <family val="2"/>
          </rPr>
          <t>Kincora includes Beldene, Borah Ck, Carbean, Coogan River West, Kanaloo, Kincora, Kungarri, Newington, Newstead, Royston, Waratah, Washpool,Yarrabend and Yuranigh fields.</t>
        </r>
      </text>
    </comment>
    <comment ref="B37"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4" authorId="0" shapeId="0">
      <text>
        <r>
          <rPr>
            <sz val="9"/>
            <color indexed="81"/>
            <rFont val="Tahoma"/>
            <family val="2"/>
          </rPr>
          <t xml:space="preserve">Tanami includes Agincourt and Alkimos fields.
</t>
        </r>
      </text>
    </comment>
    <comment ref="B45" authorId="0" shapeId="0">
      <text>
        <r>
          <rPr>
            <sz val="9"/>
            <color indexed="81"/>
            <rFont val="Tahoma"/>
            <family val="2"/>
          </rPr>
          <t>Thevenard island includes Cowle, Crest, Roller, Saladin, Skate and Yammaderry fields.</t>
        </r>
      </text>
    </comment>
  </commentList>
</comments>
</file>

<file path=xl/comments22.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4"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27" authorId="0" shapeId="0">
      <text>
        <r>
          <rPr>
            <sz val="9"/>
            <color indexed="81"/>
            <rFont val="Tahoma"/>
            <family val="2"/>
          </rPr>
          <t xml:space="preserve">Katnook includes Haselgrove, Redman and Ladbroke Grove fields.
</t>
        </r>
      </text>
    </comment>
    <comment ref="B28" authorId="0" shapeId="0">
      <text>
        <r>
          <rPr>
            <sz val="9"/>
            <color indexed="81"/>
            <rFont val="Tahoma"/>
            <family val="2"/>
          </rPr>
          <t>Kincora includes Beldene, Borah Ck, Carbean, Coogan River West, Kanaloo, Kincora, Kungarri, Newington, Newstead, Royston, Waratah, Washpool,Yarrabend and Yuranigh fields.</t>
        </r>
      </text>
    </comment>
    <comment ref="B37"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45" authorId="0" shapeId="0">
      <text>
        <r>
          <rPr>
            <sz val="9"/>
            <color indexed="81"/>
            <rFont val="Tahoma"/>
            <family val="2"/>
          </rPr>
          <t>Tanami includes Agincourt and Alkimos fields.</t>
        </r>
      </text>
    </comment>
    <comment ref="B46" authorId="0" shapeId="0">
      <text>
        <r>
          <rPr>
            <sz val="9"/>
            <color indexed="81"/>
            <rFont val="Tahoma"/>
            <family val="2"/>
          </rPr>
          <t xml:space="preserve">Thevenard island includes Cowle, Crest, Roller, Saladin, Skate and Yammaderry fields.
</t>
        </r>
      </text>
    </comment>
  </commentList>
</comments>
</file>

<file path=xl/comments23.xml><?xml version="1.0" encoding="utf-8"?>
<comments xmlns="http://schemas.openxmlformats.org/spreadsheetml/2006/main">
  <authors>
    <author>Admin</author>
  </authors>
  <commentList>
    <comment ref="B16" authorId="0" shapeId="0">
      <text>
        <r>
          <rPr>
            <sz val="9"/>
            <color indexed="81"/>
            <rFont val="Tahoma"/>
            <family val="2"/>
          </rPr>
          <t>Bodalla Block includes Bargie, Black Stump, Bodalla South, Glenvale and Kenmore fields.</t>
        </r>
      </text>
    </comment>
    <comment ref="B18" authorId="0" shapeId="0">
      <text>
        <r>
          <rPr>
            <sz val="9"/>
            <color indexed="81"/>
            <rFont val="Tahoma"/>
            <family val="2"/>
          </rPr>
          <t>Canning includes Blina, Boundary, Lloyd, Sundown, West Kora and West Terrace fields.</t>
        </r>
      </text>
    </comment>
    <comment ref="B2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4"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27" authorId="0" shapeId="0">
      <text>
        <r>
          <rPr>
            <sz val="9"/>
            <color indexed="81"/>
            <rFont val="Tahoma"/>
            <family val="2"/>
          </rPr>
          <t>Katnook includes Haselgrove, Redman and Ladbroke Grove fields.</t>
        </r>
      </text>
    </comment>
    <comment ref="B28"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37"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 ref="B44" authorId="0" shapeId="0">
      <text>
        <r>
          <rPr>
            <sz val="9"/>
            <color indexed="81"/>
            <rFont val="Tahoma"/>
            <family val="2"/>
          </rPr>
          <t>Tanami includes Agincourt and Alkimos fields.</t>
        </r>
      </text>
    </comment>
    <comment ref="B45" authorId="0" shapeId="0">
      <text>
        <r>
          <rPr>
            <sz val="9"/>
            <color indexed="81"/>
            <rFont val="Tahoma"/>
            <family val="2"/>
          </rPr>
          <t>Thevenard island includes Cowle, Crest, Roller, Saladin, Skate and Yammaderry fields.</t>
        </r>
      </text>
    </comment>
  </commentList>
</comments>
</file>

<file path=xl/comments24.xml><?xml version="1.0" encoding="utf-8"?>
<comments xmlns="http://schemas.openxmlformats.org/spreadsheetml/2006/main">
  <authors>
    <author>Admin</author>
  </authors>
  <commentList>
    <comment ref="B15" authorId="0" shapeId="0">
      <text>
        <r>
          <rPr>
            <sz val="9"/>
            <color indexed="81"/>
            <rFont val="Tahoma"/>
            <family val="2"/>
          </rPr>
          <t>Bodalla Block includes Bargie, Black Stump, Bodalla South, Glenvale and Kenmore fields.</t>
        </r>
      </text>
    </comment>
    <comment ref="B17" authorId="0" shapeId="0">
      <text>
        <r>
          <rPr>
            <sz val="9"/>
            <color indexed="81"/>
            <rFont val="Tahoma"/>
            <family val="2"/>
          </rPr>
          <t xml:space="preserve">Canning includes Blina, Boundary, Lloyd, Sundown, West Kora and West Terrace fields.
</t>
        </r>
      </text>
    </comment>
    <comment ref="B19"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3"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26"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35"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 ref="B41" authorId="0" shapeId="0">
      <text>
        <r>
          <rPr>
            <sz val="9"/>
            <color indexed="81"/>
            <rFont val="Tahoma"/>
            <family val="2"/>
          </rPr>
          <t>Thevenard island includes Cowle, Crest, Roller, Saladin, Skate and Yammaderry fields.</t>
        </r>
      </text>
    </comment>
  </commentList>
</comments>
</file>

<file path=xl/comments25.xml><?xml version="1.0" encoding="utf-8"?>
<comments xmlns="http://schemas.openxmlformats.org/spreadsheetml/2006/main">
  <authors>
    <author>Admin</author>
  </authors>
  <commentList>
    <comment ref="B15" authorId="0" shapeId="0">
      <text>
        <r>
          <rPr>
            <sz val="9"/>
            <color indexed="81"/>
            <rFont val="Tahoma"/>
            <family val="2"/>
          </rPr>
          <t>Bodalla Block includes Bargie, Black Stump, Bodalla South, Glenvale and Kenmore fields.</t>
        </r>
      </text>
    </comment>
    <comment ref="B17" authorId="0" shapeId="0">
      <text>
        <r>
          <rPr>
            <sz val="9"/>
            <color indexed="81"/>
            <rFont val="Tahoma"/>
            <family val="2"/>
          </rPr>
          <t xml:space="preserve">Canning includes Blina, Boundary, Lloyd, Sundown, West Kora and West Terrace fields.
</t>
        </r>
      </text>
    </comment>
    <comment ref="B19"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22"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25"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34"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39" authorId="0" shapeId="0">
      <text>
        <r>
          <rPr>
            <sz val="9"/>
            <color indexed="81"/>
            <rFont val="Tahoma"/>
            <family val="2"/>
          </rPr>
          <t>Thevenard island includes Cowle, Crest, Roller, Saladin, Skate and Yammaderry fields.</t>
        </r>
      </text>
    </comment>
  </commentList>
</comments>
</file>

<file path=xl/comments26.xml><?xml version="1.0" encoding="utf-8"?>
<comments xmlns="http://schemas.openxmlformats.org/spreadsheetml/2006/main">
  <authors>
    <author>Admin</author>
  </authors>
  <commentList>
    <comment ref="B15" authorId="0" shapeId="0">
      <text>
        <r>
          <rPr>
            <sz val="9"/>
            <color indexed="81"/>
            <rFont val="Tahoma"/>
            <family val="2"/>
          </rPr>
          <t>Bodalla Block includes Bargie, Black Stump, Bodalla South, Glenvale and Kenmore fields.</t>
        </r>
      </text>
    </comment>
    <comment ref="B17" authorId="0" shapeId="0">
      <text>
        <r>
          <rPr>
            <sz val="9"/>
            <color indexed="81"/>
            <rFont val="Tahoma"/>
            <family val="2"/>
          </rPr>
          <t xml:space="preserve">Canning includes Blina, Boundary, Lloyd, Sundown, West Kora and West Terrace fields.
</t>
        </r>
      </text>
    </comment>
    <comment ref="B18"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t>
        </r>
      </text>
    </comment>
    <comment ref="B21"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24" authorId="0" shapeId="0">
      <text>
        <r>
          <rPr>
            <sz val="9"/>
            <color indexed="81"/>
            <rFont val="Tahoma"/>
            <family val="2"/>
          </rPr>
          <t>Kincora includes Beldene, Borah Ck, Carbean, Coogan River West, Kanaloo, Kincora, Kungarri, Newington, Newstead, Royston, Waratah, Washpool,Yarrabend and Yuranigh fields.</t>
        </r>
      </text>
    </comment>
    <comment ref="B33"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List>
</comments>
</file>

<file path=xl/comments27.xml><?xml version="1.0" encoding="utf-8"?>
<comments xmlns="http://schemas.openxmlformats.org/spreadsheetml/2006/main">
  <authors>
    <author>Admin</author>
  </authors>
  <commentList>
    <comment ref="B14" authorId="0" shapeId="0">
      <text>
        <r>
          <rPr>
            <sz val="9"/>
            <color indexed="81"/>
            <rFont val="Tahoma"/>
            <family val="2"/>
          </rPr>
          <t xml:space="preserve">Bodalla Block includes Bargie, Black Stump, Bodalla South, Glenvale and Kenmore fields.
</t>
        </r>
      </text>
    </comment>
    <comment ref="B16" authorId="0" shapeId="0">
      <text>
        <r>
          <rPr>
            <sz val="9"/>
            <color indexed="81"/>
            <rFont val="Tahoma"/>
            <family val="2"/>
          </rPr>
          <t xml:space="preserve">Canning includes Blina, Boundary, Lloyd, Sundown, West Kora and West Terrace fields.
</t>
        </r>
      </text>
    </comment>
    <comment ref="B17"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19"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22" authorId="0" shapeId="0">
      <text>
        <r>
          <rPr>
            <sz val="9"/>
            <color indexed="81"/>
            <rFont val="Tahoma"/>
            <family val="2"/>
          </rPr>
          <t>Kincora includes Beldene, Borah Ck, Carbean, Coogan River West, Kanaloo, Kincora, Kungarri, Newington, Newstead, Royston, Waratah, Washpool,Yarrabend and Yuranigh fields.</t>
        </r>
      </text>
    </comment>
    <comment ref="B31"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List>
</comments>
</file>

<file path=xl/comments28.xml><?xml version="1.0" encoding="utf-8"?>
<comments xmlns="http://schemas.openxmlformats.org/spreadsheetml/2006/main">
  <authors>
    <author>Admin</author>
  </authors>
  <commentList>
    <comment ref="B14" authorId="0" shapeId="0">
      <text>
        <r>
          <rPr>
            <sz val="9"/>
            <color indexed="81"/>
            <rFont val="Tahoma"/>
            <family val="2"/>
          </rPr>
          <t>Bodalla Block includes Bargie, Black Stump, Bodalla South, Glenvale and Kenmore fields.</t>
        </r>
      </text>
    </comment>
    <comment ref="B16" authorId="0" shapeId="0">
      <text>
        <r>
          <rPr>
            <sz val="9"/>
            <color indexed="81"/>
            <rFont val="Tahoma"/>
            <family val="2"/>
          </rPr>
          <t>Canning includes Blina, Boundary, Lloyd, Sundown, West Kora and West Terrace fields.</t>
        </r>
      </text>
    </comment>
    <comment ref="B17"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19"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22"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31"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List>
</comments>
</file>

<file path=xl/comments29.xml><?xml version="1.0" encoding="utf-8"?>
<comments xmlns="http://schemas.openxmlformats.org/spreadsheetml/2006/main">
  <authors>
    <author>Admin</author>
  </authors>
  <commentList>
    <comment ref="B14" authorId="0" shapeId="0">
      <text>
        <r>
          <rPr>
            <sz val="9"/>
            <color indexed="81"/>
            <rFont val="Tahoma"/>
            <family val="2"/>
          </rPr>
          <t>Bodalla Block includes Bargie, Black Stump, Bodalla South, Glenvale and Kenmore fields.</t>
        </r>
      </text>
    </comment>
    <comment ref="B16" authorId="0" shapeId="0">
      <text>
        <r>
          <rPr>
            <sz val="9"/>
            <color indexed="81"/>
            <rFont val="Tahoma"/>
            <family val="2"/>
          </rPr>
          <t xml:space="preserve">Canning includes Blina, Boundary, Lloyd, Sundown, West Kora and West Terrace fields.
</t>
        </r>
      </text>
    </comment>
    <comment ref="B17"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t>
        </r>
      </text>
    </comment>
    <comment ref="B19"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20" authorId="0" shapeId="0">
      <text>
        <r>
          <rPr>
            <sz val="9"/>
            <color indexed="81"/>
            <rFont val="Tahoma"/>
            <family val="2"/>
          </rPr>
          <t>Kincora includes Beldene, Borah Ck, Carbean, Coogan River West, Kanaloo, Kincora, Kungarri, Newington, Newstead, Royston, Waratah, Washpool,Yarrabend and Yuranigh fields.</t>
        </r>
      </text>
    </comment>
    <comment ref="B27"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List>
</comments>
</file>

<file path=xl/comments3.xml><?xml version="1.0" encoding="utf-8"?>
<comments xmlns="http://schemas.openxmlformats.org/spreadsheetml/2006/main">
  <authors>
    <author>Admin</author>
  </authors>
  <commentList>
    <comment ref="B15" authorId="0" shapeId="0">
      <text>
        <r>
          <rPr>
            <sz val="9"/>
            <color indexed="81"/>
            <rFont val="Tahoma"/>
            <family val="2"/>
          </rPr>
          <t>Only 10% of actual production reported as per the JDPA agreement.</t>
        </r>
      </text>
    </comment>
  </commentList>
</comments>
</file>

<file path=xl/comments30.xml><?xml version="1.0" encoding="utf-8"?>
<comments xmlns="http://schemas.openxmlformats.org/spreadsheetml/2006/main">
  <authors>
    <author>Admin</author>
  </authors>
  <commentList>
    <comment ref="B15" authorId="0" shapeId="0">
      <text>
        <r>
          <rPr>
            <sz val="9"/>
            <color indexed="81"/>
            <rFont val="Tahoma"/>
            <family val="2"/>
          </rPr>
          <t>Canning includes Blina, Boundary, Lloyd, Sundown, West Kora and West Terrace fields.</t>
        </r>
      </text>
    </comment>
    <comment ref="B16"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18"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19" authorId="0" shapeId="0">
      <text>
        <r>
          <rPr>
            <sz val="9"/>
            <color indexed="81"/>
            <rFont val="Tahoma"/>
            <family val="2"/>
          </rPr>
          <t>Kincora includes Beldene, Borah Ck, Carbean, Coogan River West, Kanaloo, Kincora, Kungarri, Newington, Newstead, Royston, Waratah, Washpool,Yarrabend and Yuranigh fields.</t>
        </r>
      </text>
    </comment>
    <comment ref="B25" authorId="0" shapeId="0">
      <text>
        <r>
          <rPr>
            <sz val="9"/>
            <color indexed="81"/>
            <rFont val="Tahoma"/>
            <family val="2"/>
          </rPr>
          <t xml:space="preserve">NWSDP (North West Shelf Development Project) includes Cossack, Goodwyn, Hermes, North Rankin, North Rankin West, Perseus and Wanaea fields.  Crude Production shut down 2/1/1999 to resume in July 1999.
</t>
        </r>
      </text>
    </comment>
  </commentList>
</comments>
</file>

<file path=xl/comments31.xml><?xml version="1.0" encoding="utf-8"?>
<comments xmlns="http://schemas.openxmlformats.org/spreadsheetml/2006/main">
  <authors>
    <author>Admin</author>
  </authors>
  <commentList>
    <comment ref="B15" authorId="0" shapeId="0">
      <text>
        <r>
          <rPr>
            <b/>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r>
          <rPr>
            <sz val="9"/>
            <color indexed="81"/>
            <rFont val="Tahoma"/>
            <family val="2"/>
          </rPr>
          <t xml:space="preserve">
</t>
        </r>
      </text>
    </comment>
    <comment ref="B17" authorId="0" shapeId="0">
      <text>
        <r>
          <rPr>
            <b/>
            <sz val="9"/>
            <color indexed="81"/>
            <rFont val="Tahoma"/>
            <family val="2"/>
          </rPr>
          <t>Gippsland includes Barracouta, Bream, Cobia, Dolphin, Flounder, Fortescue, Halibut, Kingfish, Mackerel, Marlin, Perch, Seahorse, Snapper, Tarwhine, Tuna, West Tuna and Whiting fields.</t>
        </r>
        <r>
          <rPr>
            <sz val="9"/>
            <color indexed="81"/>
            <rFont val="Tahoma"/>
            <family val="2"/>
          </rPr>
          <t xml:space="preserve">
</t>
        </r>
      </text>
    </comment>
    <comment ref="B18" authorId="0" shapeId="0">
      <text>
        <r>
          <rPr>
            <b/>
            <sz val="9"/>
            <color indexed="81"/>
            <rFont val="Tahoma"/>
            <family val="2"/>
          </rPr>
          <t>Kincora includes Beldene, Borah Ck, Carbean, Coogan River West, Kanaloo, Kincora, Kungarri, Newington, Newstead, Royston, Waratah, Washpool,Yarrabend and Yuranigh fields.</t>
        </r>
      </text>
    </comment>
  </commentList>
</comments>
</file>

<file path=xl/comments32.xml><?xml version="1.0" encoding="utf-8"?>
<comments xmlns="http://schemas.openxmlformats.org/spreadsheetml/2006/main">
  <authors>
    <author>Admin</author>
  </authors>
  <commentList>
    <comment ref="B15"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17"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 ref="B18" authorId="0" shapeId="0">
      <text>
        <r>
          <rPr>
            <b/>
            <sz val="9"/>
            <color indexed="81"/>
            <rFont val="Tahoma"/>
            <family val="2"/>
          </rPr>
          <t>Kincora includes Beldene, Borah Ck, Carbean, Coogan River West, Kanaloo, Kincora, Kungarri, Newington, Newstead, Royston, Waratah, Washpool,Yarrabend and Yuranigh fields.</t>
        </r>
        <r>
          <rPr>
            <sz val="9"/>
            <color indexed="81"/>
            <rFont val="Tahoma"/>
            <family val="2"/>
          </rPr>
          <t xml:space="preserve">
</t>
        </r>
      </text>
    </comment>
  </commentList>
</comments>
</file>

<file path=xl/comments33.xml><?xml version="1.0" encoding="utf-8"?>
<comments xmlns="http://schemas.openxmlformats.org/spreadsheetml/2006/main">
  <authors>
    <author>Admin</author>
  </authors>
  <commentList>
    <comment ref="B15"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17"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 ref="B18" authorId="0" shapeId="0">
      <text>
        <r>
          <rPr>
            <b/>
            <sz val="9"/>
            <color indexed="81"/>
            <rFont val="Tahoma"/>
            <family val="2"/>
          </rPr>
          <t>Kincora includes Beldene, Borah Ck, Carbean, Coogan River West, Kanaloo, Kincora, Kungarri, Newington, Newstead, Royston, Waratah, Washpool,Yarrabend and Yuranigh fields.</t>
        </r>
      </text>
    </comment>
  </commentList>
</comments>
</file>

<file path=xl/comments34.xml><?xml version="1.0" encoding="utf-8"?>
<comments xmlns="http://schemas.openxmlformats.org/spreadsheetml/2006/main">
  <authors>
    <author>Admin</author>
  </authors>
  <commentList>
    <comment ref="B15" authorId="0" shapeId="0">
      <text>
        <r>
          <rPr>
            <b/>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text>
    </comment>
    <comment ref="B17"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 ref="B18" authorId="0" shapeId="0">
      <text>
        <r>
          <rPr>
            <sz val="9"/>
            <color indexed="81"/>
            <rFont val="Tahoma"/>
            <family val="2"/>
          </rPr>
          <t>Kincora includes Beldene, Borah Ck, Carbean, Coogan River West, Kanaloo, Kincora, Kungarri, Newington, Newstead, Royston, Waratah, Washpool,Yarrabend and Yuranigh fields.</t>
        </r>
      </text>
    </comment>
  </commentList>
</comments>
</file>

<file path=xl/comments35.xml><?xml version="1.0" encoding="utf-8"?>
<comments xmlns="http://schemas.openxmlformats.org/spreadsheetml/2006/main">
  <authors>
    <author>Admin</author>
  </authors>
  <commentList>
    <comment ref="B14" authorId="0" shapeId="0">
      <text>
        <r>
          <rPr>
            <b/>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r>
          <rPr>
            <sz val="9"/>
            <color indexed="81"/>
            <rFont val="Tahoma"/>
            <family val="2"/>
          </rPr>
          <t xml:space="preserve">
</t>
        </r>
      </text>
    </comment>
    <comment ref="B16"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17" authorId="0" shapeId="0">
      <text>
        <r>
          <rPr>
            <sz val="9"/>
            <color indexed="81"/>
            <rFont val="Tahoma"/>
            <family val="2"/>
          </rPr>
          <t>Kincora includes Beldene, Borah Ck, Carbean, Coogan River West, Kanaloo, Kincora, Kungarri, Newington, Newstead, Royston, Waratah, Washpool,Yarrabend and Yuranigh fields.</t>
        </r>
      </text>
    </comment>
  </commentList>
</comments>
</file>

<file path=xl/comments36.xml><?xml version="1.0" encoding="utf-8"?>
<comments xmlns="http://schemas.openxmlformats.org/spreadsheetml/2006/main">
  <authors>
    <author>Admin</author>
  </authors>
  <commentList>
    <comment ref="B14" authorId="0" shapeId="0">
      <text>
        <r>
          <rPr>
            <b/>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r>
          <rPr>
            <sz val="9"/>
            <color indexed="81"/>
            <rFont val="Tahoma"/>
            <family val="2"/>
          </rPr>
          <t xml:space="preserve">
</t>
        </r>
      </text>
    </comment>
    <comment ref="B16"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17" authorId="0" shapeId="0">
      <text>
        <r>
          <rPr>
            <sz val="9"/>
            <color indexed="81"/>
            <rFont val="Tahoma"/>
            <family val="2"/>
          </rPr>
          <t>Kincora includes Beldene, Borah Ck, Carbean, Coogan River West, Kanaloo, Kincora, Kungarri, Newington, Newstead, Royston, Waratah, Washpool,Yarrabend and Yuranigh fields.</t>
        </r>
      </text>
    </comment>
  </commentList>
</comments>
</file>

<file path=xl/comments37.xml><?xml version="1.0" encoding="utf-8"?>
<comments xmlns="http://schemas.openxmlformats.org/spreadsheetml/2006/main">
  <authors>
    <author>Admin</author>
  </authors>
  <commentList>
    <comment ref="B14" authorId="0" shapeId="0">
      <text>
        <r>
          <rPr>
            <b/>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t>
        </r>
        <r>
          <rPr>
            <sz val="9"/>
            <color indexed="81"/>
            <rFont val="Tahoma"/>
            <family val="2"/>
          </rPr>
          <t xml:space="preserve">
</t>
        </r>
      </text>
    </comment>
    <comment ref="B16"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17" authorId="0" shapeId="0">
      <text>
        <r>
          <rPr>
            <sz val="9"/>
            <color indexed="81"/>
            <rFont val="Tahoma"/>
            <family val="2"/>
          </rPr>
          <t>Kincora includes Beldene, Borah Ck, Carbean, Coogan River West, Kanaloo, Kincora, Kungarri, Newington, Newstead, Royston, Waratah, Washpool,Yarrabend and Yuranigh fields.</t>
        </r>
      </text>
    </comment>
  </commentList>
</comments>
</file>

<file path=xl/comments38.xml><?xml version="1.0" encoding="utf-8"?>
<comments xmlns="http://schemas.openxmlformats.org/spreadsheetml/2006/main">
  <authors>
    <author>Admin</author>
  </authors>
  <commentList>
    <comment ref="B14"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39.xml><?xml version="1.0" encoding="utf-8"?>
<comments xmlns="http://schemas.openxmlformats.org/spreadsheetml/2006/main">
  <authors>
    <author>Admin</author>
  </authors>
  <commentList>
    <comment ref="B14"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4.xml><?xml version="1.0" encoding="utf-8"?>
<comments xmlns="http://schemas.openxmlformats.org/spreadsheetml/2006/main">
  <authors>
    <author>Admin</author>
  </authors>
  <commentList>
    <comment ref="B18" authorId="0" shapeId="0">
      <text>
        <r>
          <rPr>
            <b/>
            <sz val="9"/>
            <color indexed="81"/>
            <rFont val="Tahoma"/>
            <family val="2"/>
          </rPr>
          <t>Only 10% of actual production reported as per the JDPA agreement.</t>
        </r>
      </text>
    </comment>
  </commentList>
</comments>
</file>

<file path=xl/comments40.xml><?xml version="1.0" encoding="utf-8"?>
<comments xmlns="http://schemas.openxmlformats.org/spreadsheetml/2006/main">
  <authors>
    <author>Admin</author>
  </authors>
  <commentList>
    <comment ref="B14"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41.xml><?xml version="1.0" encoding="utf-8"?>
<comments xmlns="http://schemas.openxmlformats.org/spreadsheetml/2006/main">
  <authors>
    <author>Admin</author>
  </authors>
  <commentList>
    <comment ref="B13"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42.xml><?xml version="1.0" encoding="utf-8"?>
<comments xmlns="http://schemas.openxmlformats.org/spreadsheetml/2006/main">
  <authors>
    <author>Admin</author>
  </authors>
  <commentList>
    <comment ref="B13"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43.xml><?xml version="1.0" encoding="utf-8"?>
<comments xmlns="http://schemas.openxmlformats.org/spreadsheetml/2006/main">
  <authors>
    <author>Admin</author>
  </authors>
  <commentList>
    <comment ref="B13"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44.xml><?xml version="1.0" encoding="utf-8"?>
<comments xmlns="http://schemas.openxmlformats.org/spreadsheetml/2006/main">
  <authors>
    <author>Admin</author>
  </authors>
  <commentList>
    <comment ref="B13"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45.xml><?xml version="1.0" encoding="utf-8"?>
<comments xmlns="http://schemas.openxmlformats.org/spreadsheetml/2006/main">
  <authors>
    <author>Admin</author>
  </authors>
  <commentList>
    <comment ref="B13" authorId="0" shapeId="0">
      <text>
        <r>
          <rPr>
            <b/>
            <sz val="9"/>
            <color indexed="81"/>
            <rFont val="Tahoma"/>
            <family val="2"/>
          </rPr>
          <t>Gippsland includes Barracouta, Bream, Cobia, Dolphin, Flounder, Fortescue, Halibut, Kingfish, Mackerel, Marlin, Perch, Seahorse, Snapper, Tarwhine, Tuna, West Tuna and Whiting fields.</t>
        </r>
      </text>
    </comment>
  </commentList>
</comments>
</file>

<file path=xl/comments5.xml><?xml version="1.0" encoding="utf-8"?>
<comments xmlns="http://schemas.openxmlformats.org/spreadsheetml/2006/main">
  <authors>
    <author>Admin</author>
  </authors>
  <commentList>
    <comment ref="B12" authorId="0" shapeId="0">
      <text>
        <r>
          <rPr>
            <sz val="9"/>
            <color indexed="81"/>
            <rFont val="Tahoma"/>
            <family val="2"/>
          </rPr>
          <t xml:space="preserve">
</t>
        </r>
      </text>
    </comment>
    <comment ref="B19" authorId="0" shapeId="0">
      <text>
        <r>
          <rPr>
            <sz val="9"/>
            <color indexed="81"/>
            <rFont val="Tahoma"/>
            <family val="2"/>
          </rPr>
          <t>Only 10% of actual production reported as per the JDPA agreement.</t>
        </r>
      </text>
    </comment>
    <comment ref="B23" authorId="0" shapeId="0">
      <text>
        <r>
          <rPr>
            <sz val="9"/>
            <color indexed="81"/>
            <rFont val="Tahoma"/>
            <family val="2"/>
          </rPr>
          <t>Bodalla Block includes Bargie, Black Stump, Bodalla South, Glenvale and Kenmore fields.</t>
        </r>
      </text>
    </comment>
    <comment ref="B3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41"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49" authorId="0" shapeId="0">
      <text>
        <r>
          <rPr>
            <sz val="9"/>
            <color indexed="81"/>
            <rFont val="Tahoma"/>
            <family val="2"/>
          </rPr>
          <t>Katnook includes Haselgrove, Redman and Ladbroke Grove fields.</t>
        </r>
      </text>
    </comment>
    <comment ref="B50" authorId="0" shapeId="0">
      <text>
        <r>
          <rPr>
            <sz val="9"/>
            <color indexed="81"/>
            <rFont val="Tahoma"/>
            <family val="2"/>
          </rPr>
          <t>Kincora includes Beldene, Borah Ck, Carbean, Coogan River West, Kanaloo, Kincora, Kungarri, Newington, Newstead, Royston, Waratah, Washpool,Yarrabend and Yuranigh fields.</t>
        </r>
      </text>
    </comment>
    <comment ref="B62"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73"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74" authorId="0" shapeId="0">
      <text>
        <r>
          <rPr>
            <sz val="9"/>
            <color indexed="81"/>
            <rFont val="Tahoma"/>
            <family val="2"/>
          </rPr>
          <t xml:space="preserve">Tanami includes Agincourt and Alkimos fields.
</t>
        </r>
      </text>
    </comment>
    <comment ref="B75" authorId="0" shapeId="0">
      <text>
        <r>
          <rPr>
            <sz val="9"/>
            <color indexed="81"/>
            <rFont val="Tahoma"/>
            <family val="2"/>
          </rPr>
          <t>Thevenard island includes Cowle, Crest, Roller, Saladin, Skate and Yammaderry fields.</t>
        </r>
      </text>
    </comment>
    <comment ref="B84" authorId="0" shapeId="0">
      <text>
        <r>
          <rPr>
            <sz val="9"/>
            <color indexed="81"/>
            <rFont val="Tahoma"/>
            <family val="2"/>
          </rPr>
          <t>Yellowbank includes Louise, McWhirter and Narrows fields.</t>
        </r>
      </text>
    </comment>
  </commentList>
</comments>
</file>

<file path=xl/comments6.xml><?xml version="1.0" encoding="utf-8"?>
<comments xmlns="http://schemas.openxmlformats.org/spreadsheetml/2006/main">
  <authors>
    <author>Admin</author>
  </authors>
  <commentList>
    <comment ref="B12" authorId="0" shapeId="0">
      <text>
        <r>
          <rPr>
            <sz val="9"/>
            <color indexed="81"/>
            <rFont val="Tahoma"/>
            <family val="2"/>
          </rPr>
          <t>Amadeus includes the East Mereenie and West Mereenie fields.</t>
        </r>
        <r>
          <rPr>
            <b/>
            <sz val="9"/>
            <color indexed="81"/>
            <rFont val="Tahoma"/>
            <family val="2"/>
          </rPr>
          <t xml:space="preserve">
</t>
        </r>
      </text>
    </comment>
    <comment ref="B19" authorId="0" shapeId="0">
      <text>
        <r>
          <rPr>
            <sz val="9"/>
            <color indexed="81"/>
            <rFont val="Tahoma"/>
            <family val="2"/>
          </rPr>
          <t>Only 10% of actual production reported as per the JDPA agreement.</t>
        </r>
      </text>
    </comment>
    <comment ref="B22" authorId="0" shapeId="0">
      <text>
        <r>
          <rPr>
            <sz val="9"/>
            <color indexed="81"/>
            <rFont val="Tahoma"/>
            <family val="2"/>
          </rPr>
          <t>Canning includes Blina, Boundary, Lloyd, Sundown, West Kora and West Terrace fields.</t>
        </r>
      </text>
    </comment>
    <comment ref="B23" authorId="0" shapeId="0">
      <text>
        <r>
          <rPr>
            <sz val="9"/>
            <color indexed="81"/>
            <rFont val="Tahoma"/>
            <family val="2"/>
          </rPr>
          <t>Bodalla Block includes Bargie, Black Stump, Bodalla South, Glenvale and Kenmore fields.</t>
        </r>
      </text>
    </comment>
    <comment ref="B30"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42"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51" authorId="0" shapeId="0">
      <text>
        <r>
          <rPr>
            <sz val="9"/>
            <color indexed="81"/>
            <rFont val="Tahoma"/>
            <family val="2"/>
          </rPr>
          <t>Katnook includes Haselgrove, Redman and Ladbroke Grove fields.</t>
        </r>
      </text>
    </comment>
    <comment ref="B52" authorId="0" shapeId="0">
      <text>
        <r>
          <rPr>
            <sz val="9"/>
            <color indexed="81"/>
            <rFont val="Tahoma"/>
            <family val="2"/>
          </rPr>
          <t>Kincora includes Beldene, Borah Ck, Carbean, Coogan River West, Kanaloo, Kincora, Kungarri, Newington, Newstead, Royston, Waratah, Washpool,Yarrabend and Yuranigh fields.</t>
        </r>
      </text>
    </comment>
    <comment ref="B62"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76"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77" authorId="0" shapeId="0">
      <text>
        <r>
          <rPr>
            <sz val="9"/>
            <color indexed="81"/>
            <rFont val="Tahoma"/>
            <family val="2"/>
          </rPr>
          <t>Tanami includes Agincourt and Alkimos fields.</t>
        </r>
      </text>
    </comment>
    <comment ref="B78" authorId="0" shapeId="0">
      <text>
        <r>
          <rPr>
            <sz val="9"/>
            <color indexed="81"/>
            <rFont val="Tahoma"/>
            <family val="2"/>
          </rPr>
          <t>Thevenard island includes Cowle, Crest, Roller, Saladin, Skate and Yammaderry fields.</t>
        </r>
      </text>
    </comment>
    <comment ref="B87" authorId="0" shapeId="0">
      <text>
        <r>
          <rPr>
            <sz val="9"/>
            <color indexed="81"/>
            <rFont val="Tahoma"/>
            <family val="2"/>
          </rPr>
          <t>Yellowbank includes Louise, McWhirter and Narrows fields.</t>
        </r>
      </text>
    </comment>
  </commentList>
</comments>
</file>

<file path=xl/comments7.xml><?xml version="1.0" encoding="utf-8"?>
<comments xmlns="http://schemas.openxmlformats.org/spreadsheetml/2006/main">
  <authors>
    <author>Admin</author>
  </authors>
  <commentList>
    <comment ref="B12" authorId="0" shapeId="0">
      <text>
        <r>
          <rPr>
            <sz val="9"/>
            <color indexed="81"/>
            <rFont val="Tahoma"/>
            <family val="2"/>
          </rPr>
          <t>Amadeus includes the East Mereenie and West Mereenie fields.</t>
        </r>
      </text>
    </comment>
    <comment ref="B20" authorId="0" shapeId="0">
      <text>
        <r>
          <rPr>
            <sz val="9"/>
            <color indexed="81"/>
            <rFont val="Tahoma"/>
            <family val="2"/>
          </rPr>
          <t>Only 10% of actual production reported as per the JDPA agreement.</t>
        </r>
      </text>
    </comment>
    <comment ref="B24" authorId="0" shapeId="0">
      <text>
        <r>
          <rPr>
            <sz val="9"/>
            <color indexed="81"/>
            <rFont val="Tahoma"/>
            <family val="2"/>
          </rPr>
          <t>Bodalla Block includes Bargie, Black Stump, Bodalla South, Glenvale and Kenmore fields.</t>
        </r>
      </text>
    </comment>
    <comment ref="B26" authorId="0" shapeId="0">
      <text>
        <r>
          <rPr>
            <sz val="9"/>
            <color indexed="81"/>
            <rFont val="Tahoma"/>
            <family val="2"/>
          </rPr>
          <t>Canning includes Blina, Boundary, Lloyd, Sundown, West Kora and West Terrace fields.</t>
        </r>
      </text>
    </comment>
    <comment ref="B30" authorId="0" shapeId="0">
      <text>
        <r>
          <rPr>
            <sz val="9"/>
            <color indexed="81"/>
            <rFont val="Tahoma"/>
            <family val="2"/>
          </rPr>
          <t xml:space="preserve">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
</t>
        </r>
      </text>
    </comment>
    <comment ref="B36" authorId="0" shapeId="0">
      <text>
        <r>
          <rPr>
            <sz val="9"/>
            <color indexed="81"/>
            <rFont val="Tahoma"/>
            <family val="2"/>
          </rPr>
          <t>50% of production to May 2002 is reported as per the ZOCA agreement.  Post May 2002 10% of production is reported as per the JDPA agreement.</t>
        </r>
      </text>
    </comment>
    <comment ref="B43"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52" authorId="0" shapeId="0">
      <text>
        <r>
          <rPr>
            <sz val="9"/>
            <color indexed="81"/>
            <rFont val="Tahoma"/>
            <family val="2"/>
          </rPr>
          <t>Katnook includes Haselgrove, Redman and Ladbroke Grove fields.</t>
        </r>
      </text>
    </comment>
    <comment ref="B53" authorId="0" shapeId="0">
      <text>
        <r>
          <rPr>
            <sz val="9"/>
            <color indexed="81"/>
            <rFont val="Tahoma"/>
            <family val="2"/>
          </rPr>
          <t>Kincora includes Beldene, Borah Ck, Carbean, Coogan River West, Kanaloo, Kincora, Kungarri, Newington, Newstead, Royston, Waratah, Washpool,Yarrabend and Yuranigh fields.</t>
        </r>
      </text>
    </comment>
    <comment ref="B64"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78" authorId="0" shapeId="0">
      <text>
        <r>
          <rPr>
            <sz val="9"/>
            <color indexed="81"/>
            <rFont val="Tahoma"/>
            <family val="2"/>
          </rPr>
          <t xml:space="preserve">Surat/Bowen includes Alton, Beaufort, Beechwood, Bony Creek, Boxleigh, Cabawin, East Glen, Fosslyn, Glen, Grafton Range, Lark, Leichhardt, Link, Maffra, Mascotte, Moonie, North Boxleigh, Pickanjinnie, Pine Ridge, Pleasant Hills, Pringle Downs, Raslie, Ren
</t>
        </r>
      </text>
    </comment>
    <comment ref="B79" authorId="0" shapeId="0">
      <text>
        <r>
          <rPr>
            <sz val="9"/>
            <color indexed="81"/>
            <rFont val="Tahoma"/>
            <family val="2"/>
          </rPr>
          <t xml:space="preserve">Tanami includes Agincourt and Alkimos fields.
</t>
        </r>
      </text>
    </comment>
    <comment ref="B80" authorId="0" shapeId="0">
      <text>
        <r>
          <rPr>
            <sz val="9"/>
            <color indexed="81"/>
            <rFont val="Tahoma"/>
            <family val="2"/>
          </rPr>
          <t>Thevenard island includes Cowle, Crest, Roller, Saladin, Skate and Yammaderry fields.</t>
        </r>
      </text>
    </comment>
    <comment ref="B88" authorId="0" shapeId="0">
      <text>
        <r>
          <rPr>
            <sz val="9"/>
            <color indexed="81"/>
            <rFont val="Tahoma"/>
            <family val="2"/>
          </rPr>
          <t>Yellowbank includes Louise, McWhirter and Narrows fields.</t>
        </r>
      </text>
    </comment>
  </commentList>
</comments>
</file>

<file path=xl/comments8.xml><?xml version="1.0" encoding="utf-8"?>
<comments xmlns="http://schemas.openxmlformats.org/spreadsheetml/2006/main">
  <authors>
    <author>Admin</author>
  </authors>
  <commentList>
    <comment ref="B14" authorId="0" shapeId="0">
      <text>
        <r>
          <rPr>
            <sz val="9"/>
            <color indexed="81"/>
            <rFont val="Tahoma"/>
            <family val="2"/>
          </rPr>
          <t>Amadeus includes the East Mereenie and West Mereenie fields.</t>
        </r>
      </text>
    </comment>
    <comment ref="B21" authorId="0" shapeId="0">
      <text>
        <r>
          <rPr>
            <sz val="9"/>
            <color indexed="81"/>
            <rFont val="Tahoma"/>
            <family val="2"/>
          </rPr>
          <t>Only 10% of actual production reported as per the JDPA agreement.</t>
        </r>
      </text>
    </comment>
    <comment ref="B23" authorId="0" shapeId="0">
      <text>
        <r>
          <rPr>
            <sz val="9"/>
            <color indexed="81"/>
            <rFont val="Tahoma"/>
            <family val="2"/>
          </rPr>
          <t>Bodalla Block includes Bargie, Black Stump, Bodalla South, Glenvale and Kenmore fields.</t>
        </r>
      </text>
    </comment>
    <comment ref="B24" authorId="0" shapeId="0">
      <text>
        <r>
          <rPr>
            <sz val="9"/>
            <color indexed="81"/>
            <rFont val="Tahoma"/>
            <family val="2"/>
          </rPr>
          <t>Canning includes Blina, Boundary, Lloyd, Sundown, West Kora and West Terrace fields.</t>
        </r>
      </text>
    </comment>
    <comment ref="B28"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32" authorId="0" shapeId="0">
      <text>
        <r>
          <rPr>
            <sz val="9"/>
            <color indexed="81"/>
            <rFont val="Tahoma"/>
            <family val="2"/>
          </rPr>
          <t>50% of production to May 2002 is reported as per the ZOCA agreement.  Post May 2002 10% of production is reported as per the JDPA agreement.</t>
        </r>
      </text>
    </comment>
    <comment ref="B37" authorId="0" shapeId="0">
      <text>
        <r>
          <rPr>
            <sz val="9"/>
            <color indexed="81"/>
            <rFont val="Tahoma"/>
            <family val="2"/>
          </rPr>
          <t xml:space="preserve">Gippsland includes Barracouta, Bream, Cobia, Dolphin, Flounder, Fortescue, Halibut, Kingfish, Mackerel, Marlin, Perch, Seahorse, Snapper, Tarwhine, Tuna, West Tuna and Whiting fields.
</t>
        </r>
      </text>
    </comment>
    <comment ref="B46" authorId="0" shapeId="0">
      <text>
        <r>
          <rPr>
            <sz val="9"/>
            <color indexed="81"/>
            <rFont val="Tahoma"/>
            <family val="2"/>
          </rPr>
          <t>Katnook includes Haselgrove, Redman and Ladbroke Grove fields.</t>
        </r>
      </text>
    </comment>
    <comment ref="B47"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56"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r>
          <rPr>
            <b/>
            <sz val="9"/>
            <color indexed="81"/>
            <rFont val="Tahoma"/>
            <family val="2"/>
          </rPr>
          <t xml:space="preserve">
</t>
        </r>
        <r>
          <rPr>
            <sz val="9"/>
            <color indexed="81"/>
            <rFont val="Tahoma"/>
            <family val="2"/>
          </rPr>
          <t xml:space="preserve">
</t>
        </r>
      </text>
    </comment>
    <comment ref="B64"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65" authorId="0" shapeId="0">
      <text>
        <r>
          <rPr>
            <sz val="9"/>
            <color indexed="81"/>
            <rFont val="Tahoma"/>
            <family val="2"/>
          </rPr>
          <t>Tanami includes Agincourt and Alkimos fields.</t>
        </r>
      </text>
    </comment>
    <comment ref="B66" authorId="0" shapeId="0">
      <text>
        <r>
          <rPr>
            <sz val="9"/>
            <color indexed="81"/>
            <rFont val="Tahoma"/>
            <family val="2"/>
          </rPr>
          <t>Thevenard island includes Cowle, Crest, Roller, Saladin, Skate and Yammaderry fields.</t>
        </r>
      </text>
    </comment>
    <comment ref="B72" authorId="0" shapeId="0">
      <text>
        <r>
          <rPr>
            <sz val="9"/>
            <color indexed="81"/>
            <rFont val="Tahoma"/>
            <family val="2"/>
          </rPr>
          <t xml:space="preserve">Yellowbank includes Louise, McWhirter and Narrows fields.
</t>
        </r>
      </text>
    </comment>
  </commentList>
</comments>
</file>

<file path=xl/comments9.xml><?xml version="1.0" encoding="utf-8"?>
<comments xmlns="http://schemas.openxmlformats.org/spreadsheetml/2006/main">
  <authors>
    <author>Admin</author>
  </authors>
  <commentList>
    <comment ref="B14" authorId="0" shapeId="0">
      <text>
        <r>
          <rPr>
            <sz val="9"/>
            <color indexed="81"/>
            <rFont val="Tahoma"/>
            <family val="2"/>
          </rPr>
          <t>Amadeus includes the East Mereenie and West Mereenie fields.</t>
        </r>
      </text>
    </comment>
    <comment ref="B21" authorId="0" shapeId="0">
      <text>
        <r>
          <rPr>
            <sz val="9"/>
            <color indexed="81"/>
            <rFont val="Tahoma"/>
            <family val="2"/>
          </rPr>
          <t>Only 10% of actual production reported as per the JDPA agreement.</t>
        </r>
      </text>
    </comment>
    <comment ref="B23" authorId="0" shapeId="0">
      <text>
        <r>
          <rPr>
            <sz val="9"/>
            <color indexed="81"/>
            <rFont val="Tahoma"/>
            <family val="2"/>
          </rPr>
          <t xml:space="preserve">Bodalla Block includes Bargie, Black Stump, Bodalla South, Glenvale and Kenmore fields.
</t>
        </r>
      </text>
    </comment>
    <comment ref="B24" authorId="0" shapeId="0">
      <text>
        <r>
          <rPr>
            <sz val="9"/>
            <color indexed="81"/>
            <rFont val="Tahoma"/>
            <family val="2"/>
          </rPr>
          <t xml:space="preserve">Canning includes Blina, Boundary, Lloyd, Sundown, West Kora and West Terrace fields.
</t>
        </r>
      </text>
    </comment>
    <comment ref="B26" authorId="0" shapeId="0">
      <text>
        <r>
          <rPr>
            <sz val="9"/>
            <color indexed="81"/>
            <rFont val="Tahoma"/>
            <family val="2"/>
          </rPr>
          <t>Cooper includes Alisma, Allambi, Alwyn, Andree, Arrakis, Atreides, Baratta, Barina, Beckler, Biala, Big Lake, Bimbaya, Bobs Well, Boobook, Bookabourdie, Brolga, Brumby, Burke, Caladorn, Carmina, Caroline, Clifton, Cooba, Correa, Cowralli, Cuttapirri, Dara.
As of 1Q 2002, covers both Qld and SA  Cooper and Eromanga Basins.  Cooper/Eromanga includes Bogala, Challum, Chookoo, Cook, Cranstoun, Endeavour, Gimboola, Gunna, Ipundu, Jackson, Kercummurra, Kihee, Kora, Monler, Mooliampah, Naccowlah, Nockatunga, Sigma</t>
        </r>
      </text>
    </comment>
    <comment ref="B31" authorId="0" shapeId="0">
      <text>
        <r>
          <rPr>
            <sz val="9"/>
            <color indexed="81"/>
            <rFont val="Tahoma"/>
            <family val="2"/>
          </rPr>
          <t>50% of production to May 2002 is reported as per the ZOCA agreement.  Post May 2002 10% of production is reported as per the JDPA agreement.</t>
        </r>
      </text>
    </comment>
    <comment ref="B36" authorId="0" shapeId="0">
      <text>
        <r>
          <rPr>
            <sz val="9"/>
            <color indexed="81"/>
            <rFont val="Tahoma"/>
            <family val="2"/>
          </rPr>
          <t>Gippsland includes Barracouta, Bream, Cobia, Dolphin, Flounder, Fortescue, Halibut, Kingfish, Mackerel, Marlin, Perch, Seahorse, Snapper, Tarwhine, Tuna, West Tuna and Whiting fields.</t>
        </r>
      </text>
    </comment>
    <comment ref="B46" authorId="0" shapeId="0">
      <text>
        <r>
          <rPr>
            <sz val="9"/>
            <color indexed="81"/>
            <rFont val="Tahoma"/>
            <family val="2"/>
          </rPr>
          <t>Katnook includes Haselgrove, Redman and Ladbroke Grove fields.</t>
        </r>
      </text>
    </comment>
    <comment ref="B47" authorId="0" shapeId="0">
      <text>
        <r>
          <rPr>
            <sz val="9"/>
            <color indexed="81"/>
            <rFont val="Tahoma"/>
            <family val="2"/>
          </rPr>
          <t xml:space="preserve">Kincora includes Beldene, Borah Ck, Carbean, Coogan River West, Kanaloo, Kincora, Kungarri, Newington, Newstead, Royston, Waratah, Washpool,Yarrabend and Yuranigh fields.
</t>
        </r>
      </text>
    </comment>
    <comment ref="B58" authorId="0" shapeId="0">
      <text>
        <r>
          <rPr>
            <sz val="9"/>
            <color indexed="81"/>
            <rFont val="Tahoma"/>
            <family val="2"/>
          </rPr>
          <t>NWSDP (North West Shelf Development Project) includes Cossack, Goodwyn, Hermes, North Rankin, North Rankin West, Perseus and Wanaea fields.  Crude Production shut down 2/1/1999 to resume in July 1999.</t>
        </r>
      </text>
    </comment>
    <comment ref="B66" authorId="0" shapeId="0">
      <text>
        <r>
          <rPr>
            <sz val="9"/>
            <color indexed="81"/>
            <rFont val="Tahoma"/>
            <family val="2"/>
          </rPr>
          <t>Surat/Bowen includes Alton, Beaufort, Beechwood, Bony Creek, Boxleigh, Cabawin, East Glen, Fosslyn, Glen, Grafton Range, Lark, Leichhardt, Link, Maffra, Mascotte, Moonie, North Boxleigh, Pickanjinnie, Pine Ridge, Pleasant Hills, Pringle Downs, Raslie, Ren</t>
        </r>
      </text>
    </comment>
    <comment ref="B67" authorId="0" shapeId="0">
      <text>
        <r>
          <rPr>
            <sz val="9"/>
            <color indexed="81"/>
            <rFont val="Tahoma"/>
            <family val="2"/>
          </rPr>
          <t>Tanami includes Agincourt and Alkimos fields.</t>
        </r>
      </text>
    </comment>
    <comment ref="B68" authorId="0" shapeId="0">
      <text>
        <r>
          <rPr>
            <sz val="9"/>
            <color indexed="81"/>
            <rFont val="Tahoma"/>
            <family val="2"/>
          </rPr>
          <t>Thevenard island includes Cowle, Crest, Roller, Saladin, Skate and Yammaderry fields.</t>
        </r>
      </text>
    </comment>
    <comment ref="B75" authorId="0" shapeId="0">
      <text>
        <r>
          <rPr>
            <sz val="9"/>
            <color indexed="81"/>
            <rFont val="Tahoma"/>
            <family val="2"/>
          </rPr>
          <t>Yellowbank includes Louise, McWhirter and Narrows fields.</t>
        </r>
      </text>
    </comment>
  </commentList>
</comments>
</file>

<file path=xl/sharedStrings.xml><?xml version="1.0" encoding="utf-8"?>
<sst xmlns="http://schemas.openxmlformats.org/spreadsheetml/2006/main" count="6773" uniqueCount="272">
  <si>
    <t>PRODUCTION STATISTICS: 2013</t>
  </si>
  <si>
    <t>Although all care is taken in the preparation of this data, APPEA accepts no responsibility for any misprints, errors, omissions or inaccuracies</t>
  </si>
  <si>
    <t>Name</t>
  </si>
  <si>
    <t>Operator</t>
  </si>
  <si>
    <t>Basin</t>
  </si>
  <si>
    <t>Crude</t>
  </si>
  <si>
    <t>Condensate</t>
  </si>
  <si>
    <t>LPG</t>
  </si>
  <si>
    <t>LNG</t>
  </si>
  <si>
    <t>Sales Gas</t>
  </si>
  <si>
    <t>Coal Seam</t>
  </si>
  <si>
    <t>barrels</t>
  </si>
  <si>
    <t>mmcf</t>
  </si>
  <si>
    <t>Acrasia</t>
  </si>
  <si>
    <t>Senex Energy</t>
  </si>
  <si>
    <t>Cooper/Eromanga</t>
  </si>
  <si>
    <t>Amadeus</t>
  </si>
  <si>
    <t>Santos</t>
  </si>
  <si>
    <t>Barrow Island</t>
  </si>
  <si>
    <t>Chevron</t>
  </si>
  <si>
    <t>Carnarvon</t>
  </si>
  <si>
    <t>BassGas</t>
  </si>
  <si>
    <t>Origin Energy</t>
  </si>
  <si>
    <t>Bass</t>
  </si>
  <si>
    <t>Bayu Undan</t>
  </si>
  <si>
    <t>ConocoPhillips</t>
  </si>
  <si>
    <t>Timor Gap</t>
  </si>
  <si>
    <t>Beach Qld</t>
  </si>
  <si>
    <t>Beach Energy</t>
  </si>
  <si>
    <t>Beach SA</t>
  </si>
  <si>
    <t>Cooper</t>
  </si>
  <si>
    <t>Beharra Springs</t>
  </si>
  <si>
    <t>Perth</t>
  </si>
  <si>
    <t>Berwyndale South</t>
  </si>
  <si>
    <t>Queensland Gas Company</t>
  </si>
  <si>
    <t>Surat/Bowen</t>
  </si>
  <si>
    <t>Blacktip</t>
  </si>
  <si>
    <t>ENI</t>
  </si>
  <si>
    <t>Bonaparte/Browse</t>
  </si>
  <si>
    <t>Camden</t>
  </si>
  <si>
    <t>AGL</t>
  </si>
  <si>
    <t>Sydney</t>
  </si>
  <si>
    <t>Casino</t>
  </si>
  <si>
    <t>Otway</t>
  </si>
  <si>
    <t>Cliff Head</t>
  </si>
  <si>
    <t>Roc Oil</t>
  </si>
  <si>
    <t>Daandine</t>
  </si>
  <si>
    <t>Arrow Energy</t>
  </si>
  <si>
    <t>Denison Trough</t>
  </si>
  <si>
    <t>APLNG</t>
  </si>
  <si>
    <t>Devil Creek</t>
  </si>
  <si>
    <t>Apache</t>
  </si>
  <si>
    <t>Dongara</t>
  </si>
  <si>
    <t>AWE</t>
  </si>
  <si>
    <t>Enfield</t>
  </si>
  <si>
    <t>Woodside</t>
  </si>
  <si>
    <t>Fairview</t>
  </si>
  <si>
    <t>Geographe Thylacine</t>
  </si>
  <si>
    <t>Gippsland</t>
  </si>
  <si>
    <t>Esso</t>
  </si>
  <si>
    <t>Growler</t>
  </si>
  <si>
    <t>Harpoono</t>
  </si>
  <si>
    <t>Kincora</t>
  </si>
  <si>
    <t>Kitan</t>
  </si>
  <si>
    <t>Kogan North</t>
  </si>
  <si>
    <t>Laminaria/Corallina</t>
  </si>
  <si>
    <t>Timor Sea</t>
  </si>
  <si>
    <t>Meridian</t>
  </si>
  <si>
    <t>Westside</t>
  </si>
  <si>
    <t>Minerva</t>
  </si>
  <si>
    <t>BHPBilliton</t>
  </si>
  <si>
    <t>Moranbah</t>
  </si>
  <si>
    <t>Mungi</t>
  </si>
  <si>
    <t>Molopo Energy</t>
  </si>
  <si>
    <t>Mutineer/Exeter</t>
  </si>
  <si>
    <t>NWSDP</t>
  </si>
  <si>
    <t>Padulla</t>
  </si>
  <si>
    <t>Palm Valley</t>
  </si>
  <si>
    <t>Magellan Petroleum</t>
  </si>
  <si>
    <t>Peat</t>
  </si>
  <si>
    <t>Surat</t>
  </si>
  <si>
    <t>Pluto</t>
  </si>
  <si>
    <t>Pyrenees</t>
  </si>
  <si>
    <t>Silver Springs</t>
  </si>
  <si>
    <t>Spring Gully</t>
  </si>
  <si>
    <t>Stag</t>
  </si>
  <si>
    <t>Stybarrow</t>
  </si>
  <si>
    <t>Talinga</t>
  </si>
  <si>
    <t>Thevenard Is</t>
  </si>
  <si>
    <t>Tipton West</t>
  </si>
  <si>
    <t>Van Gogh</t>
  </si>
  <si>
    <t>Varanus Island</t>
  </si>
  <si>
    <t>Vincent</t>
  </si>
  <si>
    <t>Vintage Crop</t>
  </si>
  <si>
    <t>Wandoo</t>
  </si>
  <si>
    <t>Vermillion</t>
  </si>
  <si>
    <t>Woollybutt</t>
  </si>
  <si>
    <t>Worrior</t>
  </si>
  <si>
    <t>Total</t>
  </si>
  <si>
    <t xml:space="preserve">Amadeus </t>
  </si>
  <si>
    <t xml:space="preserve">Bayu Undan </t>
  </si>
  <si>
    <t xml:space="preserve">Cooper/Eromanga </t>
  </si>
  <si>
    <t>Origin</t>
  </si>
  <si>
    <t xml:space="preserve">Kincora </t>
  </si>
  <si>
    <t xml:space="preserve">NWSDP </t>
  </si>
  <si>
    <t>BHP Billetton</t>
  </si>
  <si>
    <t xml:space="preserve">Thevenard Is </t>
  </si>
  <si>
    <t>State</t>
  </si>
  <si>
    <t>SA</t>
  </si>
  <si>
    <t>NT</t>
  </si>
  <si>
    <t>Arwon</t>
  </si>
  <si>
    <t>Stuart Petroleum</t>
  </si>
  <si>
    <t>WA</t>
  </si>
  <si>
    <t>Tas</t>
  </si>
  <si>
    <t>JPDA</t>
  </si>
  <si>
    <t>Qld</t>
  </si>
  <si>
    <t>Bodalla Block</t>
  </si>
  <si>
    <t>NSW</t>
  </si>
  <si>
    <t>Vic</t>
  </si>
  <si>
    <t>Comic</t>
  </si>
  <si>
    <t>Senex</t>
  </si>
  <si>
    <t>QLD/SA</t>
  </si>
  <si>
    <t>Jingemia</t>
  </si>
  <si>
    <t>Sura/</t>
  </si>
  <si>
    <t>AGL Energy</t>
  </si>
  <si>
    <t>PRODUCTION STATISTICS: 2012</t>
  </si>
  <si>
    <t>PRODUCTION STATISTICS: 2011</t>
  </si>
  <si>
    <t>Arc Energy</t>
  </si>
  <si>
    <t>Yellowbank Creek</t>
  </si>
  <si>
    <t>Brisbane Petroleum</t>
  </si>
  <si>
    <t>PRODUCTION STATISTICS: 2010</t>
  </si>
  <si>
    <t>Baska Manta Gummy</t>
  </si>
  <si>
    <t>Beach Petroleum</t>
  </si>
  <si>
    <t>Challis/Cassini</t>
  </si>
  <si>
    <t>PTTEP Australasia</t>
  </si>
  <si>
    <t>Browse/Bonaparte</t>
  </si>
  <si>
    <t>Dawson Valley</t>
  </si>
  <si>
    <t>Anglo Coal</t>
  </si>
  <si>
    <t>Fairymount</t>
  </si>
  <si>
    <t>Jabiru</t>
  </si>
  <si>
    <t>Legendre</t>
  </si>
  <si>
    <t>Scotia</t>
  </si>
  <si>
    <t>Woodada</t>
  </si>
  <si>
    <t>PRODUCTION STATISTICS: 2009</t>
  </si>
  <si>
    <t>PRODUCTION STATISTICS: 2008</t>
  </si>
  <si>
    <t>PRODUCTION STATISTICS: 2007</t>
  </si>
  <si>
    <t>Artreus</t>
  </si>
  <si>
    <t>Bambra</t>
  </si>
  <si>
    <t>Coogee Resources</t>
  </si>
  <si>
    <t>Cleansweep</t>
  </si>
  <si>
    <t>Double Island</t>
  </si>
  <si>
    <t>Mosaic Oil</t>
  </si>
  <si>
    <t>Gibson/South Plato</t>
  </si>
  <si>
    <t>Griffin</t>
  </si>
  <si>
    <t>Gudrun</t>
  </si>
  <si>
    <t>Harriet</t>
  </si>
  <si>
    <t>PTTEP</t>
  </si>
  <si>
    <t>John Brookes</t>
  </si>
  <si>
    <t>Katnook</t>
  </si>
  <si>
    <t>Adelaide Energy</t>
  </si>
  <si>
    <t>Linda</t>
  </si>
  <si>
    <t>Little Sandy</t>
  </si>
  <si>
    <t>Mohave</t>
  </si>
  <si>
    <t>North Alkimos</t>
  </si>
  <si>
    <t>Pedirka</t>
  </si>
  <si>
    <t>Puffin</t>
  </si>
  <si>
    <t>Sinopec</t>
  </si>
  <si>
    <t>Simpson</t>
  </si>
  <si>
    <t xml:space="preserve">Tanami </t>
  </si>
  <si>
    <t>Victoria</t>
  </si>
  <si>
    <t>Wooodside</t>
  </si>
  <si>
    <t>Wonnich Deep</t>
  </si>
  <si>
    <t>Apache Energy</t>
  </si>
  <si>
    <t>Argyle</t>
  </si>
  <si>
    <t>Anzon</t>
  </si>
  <si>
    <t>Blina</t>
  </si>
  <si>
    <t>Canning</t>
  </si>
  <si>
    <t>Endymion</t>
  </si>
  <si>
    <t>Gipsy</t>
  </si>
  <si>
    <t>Patricia/Baleen</t>
  </si>
  <si>
    <t>Rosette</t>
  </si>
  <si>
    <t xml:space="preserve">Canning </t>
  </si>
  <si>
    <t>Kimberley Oil</t>
  </si>
  <si>
    <t xml:space="preserve">Elang </t>
  </si>
  <si>
    <t>Albert</t>
  </si>
  <si>
    <t>PRODUCTION STATISTICS: 2006</t>
  </si>
  <si>
    <t>PRODUCTION STATISTICS: 1969</t>
  </si>
  <si>
    <t>Moonie</t>
  </si>
  <si>
    <t>PRODUCTION STATISTICS: 1970</t>
  </si>
  <si>
    <t>PRODUCTION STATISTICS: 1971</t>
  </si>
  <si>
    <t>PRODUCTION STATISTICS: 1972</t>
  </si>
  <si>
    <t>PRODUCTION STATISTICS: 1973</t>
  </si>
  <si>
    <t>PRODUCTION STATISTICS: 1974</t>
  </si>
  <si>
    <t>PRODUCTION STATISTICS: 1975</t>
  </si>
  <si>
    <t>PRODUCTION STATISTICS: 1976</t>
  </si>
  <si>
    <t>Alton</t>
  </si>
  <si>
    <t>OCA</t>
  </si>
  <si>
    <t>Roma</t>
  </si>
  <si>
    <t>PRODUCTION STATISTICS: 1977</t>
  </si>
  <si>
    <t>PRODUCTION STATISTICS: 1978</t>
  </si>
  <si>
    <t>PRODUCTION STATISTICS: 1979</t>
  </si>
  <si>
    <t>PRODUCTION STATISTICS: 1980</t>
  </si>
  <si>
    <t>Cabawin</t>
  </si>
  <si>
    <t>PRODUCTION STATISTICS: 1981</t>
  </si>
  <si>
    <t>Leichhardt</t>
  </si>
  <si>
    <t>PRODUCTION STATISTICS: 1982</t>
  </si>
  <si>
    <t>Arc Energy Ltd</t>
  </si>
  <si>
    <t>PRODUCTION STATISTICS: 1983</t>
  </si>
  <si>
    <t>PRODUCTION STATISTICS: 1984</t>
  </si>
  <si>
    <t>Mereenie</t>
  </si>
  <si>
    <t>Mt Horner</t>
  </si>
  <si>
    <t>Naccowlah Block</t>
  </si>
  <si>
    <t>Magellan</t>
  </si>
  <si>
    <t>PRODUCTION STATISTICS: 1985</t>
  </si>
  <si>
    <t>Non Naccowlah</t>
  </si>
  <si>
    <t>Tintaburra</t>
  </si>
  <si>
    <t>PRODUCTION STATISTICS: 1986</t>
  </si>
  <si>
    <t>Newfield</t>
  </si>
  <si>
    <t>N Paaratte/Iona</t>
  </si>
  <si>
    <t>Western Underground</t>
  </si>
  <si>
    <t>Nockatunga</t>
  </si>
  <si>
    <t>Riverslea</t>
  </si>
  <si>
    <t>PRODUCTION STATISTICS: 1987</t>
  </si>
  <si>
    <t>PRODUCTION STATISTICS: 1988</t>
  </si>
  <si>
    <t>Airlie</t>
  </si>
  <si>
    <t>Mosaic</t>
  </si>
  <si>
    <t>PRODUCTION STATISTICS: 1989</t>
  </si>
  <si>
    <t>Talisman</t>
  </si>
  <si>
    <t>Marathon</t>
  </si>
  <si>
    <t>PRODUCTION STATISTICS: 1990</t>
  </si>
  <si>
    <t>PRODUCTION STATISTICS: 1991</t>
  </si>
  <si>
    <t>Skua</t>
  </si>
  <si>
    <t>BHP</t>
  </si>
  <si>
    <t>Tubridgi</t>
  </si>
  <si>
    <t>PRODUCTION STATISTICS: 1992</t>
  </si>
  <si>
    <t>PRODUCTION STATISTICS: 1993</t>
  </si>
  <si>
    <t>Mobil</t>
  </si>
  <si>
    <t>PRODUCTION STATISTICS: 1994</t>
  </si>
  <si>
    <t>PRODUCTION STATISTICS: 1995</t>
  </si>
  <si>
    <t>Gilmore</t>
  </si>
  <si>
    <t>Energy Equity</t>
  </si>
  <si>
    <t>Adavale</t>
  </si>
  <si>
    <t>PRODUCTION STATISTICS: 1996</t>
  </si>
  <si>
    <t>East Spar</t>
  </si>
  <si>
    <t>PRODUCTION STATISTICS: 1997</t>
  </si>
  <si>
    <t>PRODUCTION STATISTICS: 1998</t>
  </si>
  <si>
    <t>Phillips</t>
  </si>
  <si>
    <t>Tipperary Oil Corp</t>
  </si>
  <si>
    <t>PRODUCTION STATISTICS: 1999</t>
  </si>
  <si>
    <t>Buffalo</t>
  </si>
  <si>
    <t>Nexen Pet.</t>
  </si>
  <si>
    <t>PRODUCTION STATISTICS: 2000</t>
  </si>
  <si>
    <t>PRODUCTION STATISTICS: 2001</t>
  </si>
  <si>
    <t>Dunbar</t>
  </si>
  <si>
    <t>PRODUCTION STATISTICS: 2002</t>
  </si>
  <si>
    <t>PRODUCTION STATISTICS: 2003</t>
  </si>
  <si>
    <t>Hoover</t>
  </si>
  <si>
    <t>North Pedirka</t>
  </si>
  <si>
    <t>Monet</t>
  </si>
  <si>
    <t>PRODUCTION STATISTICS: 2005</t>
  </si>
  <si>
    <t>PRODUCTION STATISTICS: 2004</t>
  </si>
  <si>
    <t xml:space="preserve">Macedon </t>
  </si>
  <si>
    <t>BHP Billiton</t>
  </si>
  <si>
    <t>Natural Gas from</t>
  </si>
  <si>
    <t>Coal Seams</t>
  </si>
  <si>
    <t>AWE LTD</t>
  </si>
  <si>
    <t>Macedon</t>
  </si>
  <si>
    <t>Montara</t>
  </si>
  <si>
    <t>Central Petroleum</t>
  </si>
  <si>
    <t>BHP Billitton</t>
  </si>
  <si>
    <t>PRODUCTION STATISTICS: 2014</t>
  </si>
  <si>
    <t xml:space="preserve">Surprise Oil Field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</si>
</sst>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5" x14ac:knownFonts="1">
    <font>
      <sz val="10"/>
      <color indexed="8"/>
      <name val="Arial"/>
      <family val="2"/>
    </font>
    <font>
      <sz val="11"/>
      <color theme="1"/>
      <name val="Calibri"/>
      <family val="2"/>
      <scheme val="minor"/>
    </font>
    <font>
      <sz val="8"/>
      <name val="Calibri"/>
      <family val="2"/>
      <scheme val="minor"/>
    </font>
    <font>
      <sz val="24"/>
      <name val="Calibri"/>
      <family val="2"/>
      <scheme val="minor"/>
    </font>
    <font>
      <sz val="6"/>
      <color indexed="8"/>
      <name val="Arial Narrow"/>
      <family val="2"/>
    </font>
    <font>
      <i/>
      <sz val="7"/>
      <color indexed="58"/>
      <name val="Calibri"/>
      <family val="2"/>
      <scheme val="minor"/>
    </font>
    <font>
      <b/>
      <sz val="8"/>
      <name val="Calibri"/>
      <family val="2"/>
      <scheme val="minor"/>
    </font>
    <font>
      <sz val="7"/>
      <name val="Calibri"/>
      <family val="2"/>
      <scheme val="minor"/>
    </font>
    <font>
      <b/>
      <sz val="9"/>
      <color indexed="81"/>
      <name val="Tahoma"/>
      <family val="2"/>
    </font>
    <font>
      <sz val="9"/>
      <color indexed="81"/>
      <name val="Tahoma"/>
      <family val="2"/>
    </font>
    <font>
      <sz val="10"/>
      <name val="Arial"/>
      <family val="2"/>
    </font>
    <font>
      <sz val="10"/>
      <color indexed="8"/>
      <name val="Arial"/>
      <family val="2"/>
    </font>
    <font>
      <sz val="8"/>
      <color theme="1"/>
      <name val="Calibri"/>
      <family val="2"/>
      <scheme val="minor"/>
    </font>
    <font>
      <sz val="7"/>
      <color indexed="8"/>
      <name val="Arial"/>
      <family val="2"/>
    </font>
    <font>
      <sz val="14"/>
      <color indexed="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0">
    <border>
      <left/>
      <right/>
      <top/>
      <bottom/>
      <diagonal/>
    </border>
    <border>
      <left/>
      <right/>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style="thin">
        <color theme="0" tint="-0.14996795556505021"/>
      </right>
      <top/>
      <bottom style="thin">
        <color indexed="64"/>
      </bottom>
      <diagonal/>
    </border>
    <border>
      <left/>
      <right/>
      <top style="thin">
        <color indexed="64"/>
      </top>
      <bottom style="medium">
        <color indexed="64"/>
      </bottom>
      <diagonal/>
    </border>
    <border>
      <left style="thin">
        <color theme="0" tint="-0.14996795556505021"/>
      </left>
      <right/>
      <top style="thin">
        <color indexed="64"/>
      </top>
      <bottom style="medium">
        <color indexed="64"/>
      </bottom>
      <diagonal/>
    </border>
    <border>
      <left/>
      <right style="thin">
        <color theme="0" tint="-0.14996795556505021"/>
      </right>
      <top style="thin">
        <color indexed="64"/>
      </top>
      <bottom style="medium">
        <color indexed="64"/>
      </bottom>
      <diagonal/>
    </border>
    <border>
      <left/>
      <right/>
      <top style="thin">
        <color indexed="64"/>
      </top>
      <bottom/>
      <diagonal/>
    </border>
    <border>
      <left style="thin">
        <color theme="0" tint="-0.14996795556505021"/>
      </left>
      <right/>
      <top style="thin">
        <color indexed="64"/>
      </top>
      <bottom/>
      <diagonal/>
    </border>
    <border>
      <left/>
      <right style="thin">
        <color theme="0" tint="-0.14993743705557422"/>
      </right>
      <top/>
      <bottom/>
      <diagonal/>
    </border>
    <border>
      <left/>
      <right style="thin">
        <color theme="0" tint="-0.14993743705557422"/>
      </right>
      <top style="thin">
        <color indexed="64"/>
      </top>
      <bottom/>
      <diagonal/>
    </border>
    <border>
      <left/>
      <right style="thin">
        <color theme="0" tint="-0.14993743705557422"/>
      </right>
      <top/>
      <bottom style="thin">
        <color indexed="64"/>
      </bottom>
      <diagonal/>
    </border>
    <border>
      <left/>
      <right style="thin">
        <color theme="0" tint="-0.14993743705557422"/>
      </right>
      <top style="thin">
        <color indexed="64"/>
      </top>
      <bottom style="medium">
        <color indexed="64"/>
      </bottom>
      <diagonal/>
    </border>
    <border>
      <left style="thin">
        <color theme="0" tint="-0.14993743705557422"/>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s>
  <cellStyleXfs count="6">
    <xf numFmtId="0" fontId="0" fillId="0" borderId="0"/>
    <xf numFmtId="164" fontId="4" fillId="0" borderId="0" applyFont="0" applyFill="0" applyBorder="0" applyAlignment="0" applyProtection="0"/>
    <xf numFmtId="0" fontId="10" fillId="0" borderId="0"/>
    <xf numFmtId="9" fontId="10" fillId="0" borderId="0" applyFont="0" applyFill="0" applyBorder="0" applyAlignment="0" applyProtection="0"/>
    <xf numFmtId="0" fontId="1" fillId="0" borderId="0"/>
    <xf numFmtId="0" fontId="11" fillId="0" borderId="0"/>
  </cellStyleXfs>
  <cellXfs count="81">
    <xf numFmtId="0" fontId="0" fillId="0" borderId="0" xfId="0"/>
    <xf numFmtId="0" fontId="2" fillId="2" borderId="0" xfId="0" applyFont="1" applyFill="1" applyBorder="1" applyProtection="1"/>
    <xf numFmtId="0" fontId="3" fillId="2" borderId="0" xfId="0" applyFont="1" applyFill="1" applyBorder="1" applyAlignment="1" applyProtection="1"/>
    <xf numFmtId="0" fontId="2" fillId="2" borderId="0" xfId="0" applyFont="1" applyFill="1" applyBorder="1" applyAlignment="1" applyProtection="1"/>
    <xf numFmtId="0" fontId="5" fillId="0" borderId="0" xfId="0" applyFont="1" applyProtection="1"/>
    <xf numFmtId="0" fontId="2" fillId="2" borderId="1" xfId="0" applyFont="1" applyFill="1" applyBorder="1" applyProtection="1"/>
    <xf numFmtId="0" fontId="2" fillId="2" borderId="1" xfId="0" applyFont="1" applyFill="1" applyBorder="1" applyAlignment="1" applyProtection="1"/>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2" xfId="0" applyFont="1" applyFill="1" applyBorder="1" applyAlignment="1" applyProtection="1"/>
    <xf numFmtId="0" fontId="2" fillId="2" borderId="3" xfId="0" applyFont="1" applyFill="1" applyBorder="1" applyAlignment="1" applyProtection="1"/>
    <xf numFmtId="0" fontId="6" fillId="2" borderId="0"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0"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2" fillId="2" borderId="0" xfId="0" applyFont="1" applyFill="1" applyBorder="1" applyAlignment="1" applyProtection="1">
      <alignment horizontal="center" wrapText="1"/>
    </xf>
    <xf numFmtId="0" fontId="2" fillId="2" borderId="0" xfId="0" applyFont="1" applyFill="1" applyBorder="1" applyAlignment="1" applyProtection="1">
      <alignment horizontal="left"/>
    </xf>
    <xf numFmtId="165" fontId="2" fillId="2" borderId="2" xfId="1" applyNumberFormat="1" applyFont="1" applyFill="1" applyBorder="1" applyAlignment="1" applyProtection="1">
      <alignment horizontal="right" wrapText="1"/>
    </xf>
    <xf numFmtId="165" fontId="2" fillId="2" borderId="0" xfId="1" applyNumberFormat="1" applyFont="1" applyFill="1" applyBorder="1" applyProtection="1"/>
    <xf numFmtId="165" fontId="2" fillId="2" borderId="3" xfId="1" applyNumberFormat="1" applyFont="1" applyFill="1" applyBorder="1" applyProtection="1"/>
    <xf numFmtId="0" fontId="2" fillId="3" borderId="0" xfId="0" applyFont="1" applyFill="1" applyBorder="1" applyAlignment="1" applyProtection="1">
      <alignment horizontal="left"/>
    </xf>
    <xf numFmtId="165" fontId="2" fillId="3" borderId="2" xfId="1" applyNumberFormat="1" applyFont="1" applyFill="1" applyBorder="1" applyAlignment="1" applyProtection="1">
      <alignment horizontal="right" wrapText="1"/>
    </xf>
    <xf numFmtId="165" fontId="2" fillId="3" borderId="0" xfId="1" applyNumberFormat="1" applyFont="1" applyFill="1" applyBorder="1" applyProtection="1"/>
    <xf numFmtId="165" fontId="2" fillId="3" borderId="3" xfId="1" applyNumberFormat="1" applyFont="1" applyFill="1" applyBorder="1" applyProtection="1"/>
    <xf numFmtId="0" fontId="6" fillId="2" borderId="6" xfId="0" applyFont="1" applyFill="1" applyBorder="1" applyProtection="1"/>
    <xf numFmtId="165" fontId="6" fillId="2" borderId="7" xfId="1" applyNumberFormat="1" applyFont="1" applyFill="1" applyBorder="1" applyProtection="1"/>
    <xf numFmtId="165" fontId="6" fillId="2" borderId="6" xfId="1" applyNumberFormat="1" applyFont="1" applyFill="1" applyBorder="1" applyProtection="1"/>
    <xf numFmtId="165" fontId="6" fillId="2" borderId="8" xfId="1" applyNumberFormat="1" applyFont="1" applyFill="1" applyBorder="1" applyProtection="1"/>
    <xf numFmtId="0" fontId="2" fillId="2" borderId="11" xfId="0" applyFont="1" applyFill="1" applyBorder="1" applyAlignment="1" applyProtection="1"/>
    <xf numFmtId="0" fontId="6" fillId="2" borderId="11"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165" fontId="2" fillId="2" borderId="0" xfId="1" applyNumberFormat="1" applyFont="1" applyFill="1" applyBorder="1" applyAlignment="1" applyProtection="1">
      <alignment horizontal="right" wrapText="1"/>
    </xf>
    <xf numFmtId="165" fontId="6" fillId="2" borderId="14" xfId="1" applyNumberFormat="1" applyFont="1" applyFill="1" applyBorder="1" applyProtection="1"/>
    <xf numFmtId="0" fontId="6" fillId="2" borderId="0" xfId="0" applyFont="1" applyFill="1" applyBorder="1" applyProtection="1"/>
    <xf numFmtId="165" fontId="6" fillId="2" borderId="6" xfId="0" applyNumberFormat="1" applyFont="1" applyFill="1" applyBorder="1" applyProtection="1"/>
    <xf numFmtId="0" fontId="6" fillId="2" borderId="2" xfId="0" applyFont="1" applyFill="1" applyBorder="1" applyAlignment="1" applyProtection="1">
      <alignment vertical="center"/>
    </xf>
    <xf numFmtId="0" fontId="6" fillId="2" borderId="0" xfId="0" applyFont="1" applyFill="1" applyBorder="1" applyAlignment="1" applyProtection="1">
      <alignment vertical="center"/>
    </xf>
    <xf numFmtId="0" fontId="6" fillId="2" borderId="15" xfId="0" applyFont="1" applyFill="1" applyBorder="1" applyAlignment="1" applyProtection="1">
      <alignment horizontal="center" vertical="center"/>
    </xf>
    <xf numFmtId="0" fontId="2" fillId="2" borderId="3" xfId="0" applyFont="1" applyFill="1" applyBorder="1" applyProtection="1"/>
    <xf numFmtId="0" fontId="2" fillId="2" borderId="5" xfId="0" applyFont="1" applyFill="1" applyBorder="1" applyAlignment="1" applyProtection="1"/>
    <xf numFmtId="0" fontId="1" fillId="0" borderId="0" xfId="4"/>
    <xf numFmtId="0" fontId="2" fillId="2" borderId="0" xfId="4" applyFont="1" applyFill="1" applyBorder="1"/>
    <xf numFmtId="0" fontId="3" fillId="2" borderId="0" xfId="4" applyFont="1" applyFill="1" applyBorder="1" applyAlignment="1"/>
    <xf numFmtId="0" fontId="2" fillId="2" borderId="0" xfId="4" applyFont="1" applyFill="1" applyBorder="1" applyAlignment="1"/>
    <xf numFmtId="0" fontId="5" fillId="0" borderId="0" xfId="4" applyFont="1"/>
    <xf numFmtId="0" fontId="6" fillId="2" borderId="9"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2" borderId="0" xfId="4" applyFont="1" applyFill="1" applyBorder="1" applyAlignment="1">
      <alignment horizontal="center" wrapText="1"/>
    </xf>
    <xf numFmtId="0" fontId="2" fillId="2" borderId="1" xfId="4" applyFont="1" applyFill="1" applyBorder="1" applyAlignment="1">
      <alignment horizontal="center" vertical="center"/>
    </xf>
    <xf numFmtId="0" fontId="2" fillId="2" borderId="17" xfId="4" applyFont="1" applyFill="1" applyBorder="1" applyAlignment="1">
      <alignment horizontal="center" wrapText="1"/>
    </xf>
    <xf numFmtId="165" fontId="7" fillId="2" borderId="4" xfId="4" applyNumberFormat="1" applyFont="1" applyFill="1" applyBorder="1" applyAlignment="1">
      <alignment horizontal="center" vertical="center"/>
    </xf>
    <xf numFmtId="165" fontId="7" fillId="2" borderId="1" xfId="4" applyNumberFormat="1" applyFont="1" applyFill="1" applyBorder="1" applyAlignment="1">
      <alignment horizontal="center" vertical="center"/>
    </xf>
    <xf numFmtId="165" fontId="7" fillId="2" borderId="5" xfId="4" applyNumberFormat="1" applyFont="1" applyFill="1" applyBorder="1" applyAlignment="1">
      <alignment horizontal="center" vertical="center"/>
    </xf>
    <xf numFmtId="0" fontId="2" fillId="2" borderId="0" xfId="4" applyFont="1" applyFill="1" applyBorder="1" applyAlignment="1">
      <alignment horizontal="center" wrapText="1"/>
    </xf>
    <xf numFmtId="0" fontId="2" fillId="3" borderId="0" xfId="5" applyFont="1" applyFill="1" applyBorder="1" applyAlignment="1">
      <alignment horizontal="left"/>
    </xf>
    <xf numFmtId="0" fontId="2" fillId="3" borderId="18" xfId="5" applyFont="1" applyFill="1" applyBorder="1" applyAlignment="1">
      <alignment horizontal="left"/>
    </xf>
    <xf numFmtId="165" fontId="12" fillId="3" borderId="0" xfId="1" applyNumberFormat="1" applyFont="1" applyFill="1"/>
    <xf numFmtId="0" fontId="12" fillId="0" borderId="0" xfId="4" applyFont="1"/>
    <xf numFmtId="0" fontId="2" fillId="2" borderId="0" xfId="5" applyFont="1" applyFill="1" applyBorder="1" applyAlignment="1">
      <alignment horizontal="left"/>
    </xf>
    <xf numFmtId="0" fontId="2" fillId="2" borderId="18" xfId="5" applyFont="1" applyFill="1" applyBorder="1" applyAlignment="1">
      <alignment horizontal="left"/>
    </xf>
    <xf numFmtId="165" fontId="12" fillId="2" borderId="0" xfId="1" applyNumberFormat="1" applyFont="1" applyFill="1"/>
    <xf numFmtId="0" fontId="6" fillId="2" borderId="6" xfId="5" applyFont="1" applyFill="1" applyBorder="1"/>
    <xf numFmtId="0" fontId="12" fillId="0" borderId="19" xfId="4" applyFont="1" applyBorder="1"/>
    <xf numFmtId="165" fontId="12" fillId="0" borderId="6" xfId="4" applyNumberFormat="1" applyFont="1" applyBorder="1"/>
    <xf numFmtId="165" fontId="12" fillId="0" borderId="0" xfId="4" applyNumberFormat="1" applyFont="1"/>
    <xf numFmtId="0" fontId="13" fillId="0" borderId="0" xfId="4" applyFont="1" applyFill="1" applyAlignment="1">
      <alignment horizontal="left"/>
    </xf>
    <xf numFmtId="0" fontId="14" fillId="0" borderId="0" xfId="4" applyFont="1" applyFill="1" applyAlignment="1">
      <alignment horizontal="center"/>
    </xf>
    <xf numFmtId="0" fontId="1" fillId="0" borderId="0" xfId="4" applyFill="1" applyAlignment="1">
      <alignment horizontal="left"/>
    </xf>
    <xf numFmtId="0" fontId="2" fillId="2" borderId="2"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2" fillId="2" borderId="10" xfId="0"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2" fillId="2" borderId="12" xfId="0" applyFont="1" applyFill="1" applyBorder="1" applyAlignment="1" applyProtection="1">
      <alignment horizontal="center" wrapText="1"/>
    </xf>
    <xf numFmtId="0" fontId="6" fillId="2"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cellXfs>
  <cellStyles count="6">
    <cellStyle name="Comma" xfId="1" builtinId="3"/>
    <cellStyle name="Normal" xfId="0" builtinId="0"/>
    <cellStyle name="Normal 2" xfId="2"/>
    <cellStyle name="Normal 3" xfId="4"/>
    <cellStyle name="Normal 3 2" xf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819150</xdr:colOff>
      <xdr:row>2</xdr:row>
      <xdr:rowOff>123825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1075203</xdr:colOff>
      <xdr:row>2</xdr:row>
      <xdr:rowOff>82363</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9625" y="190500"/>
          <a:ext cx="2113428" cy="482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85725</xdr:colOff>
      <xdr:row>1</xdr:row>
      <xdr:rowOff>38100</xdr:rowOff>
    </xdr:from>
    <xdr:to>
      <xdr:col>2</xdr:col>
      <xdr:colOff>790575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80975"/>
          <a:ext cx="1800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24.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26.bin"/><Relationship Id="rId4" Type="http://schemas.openxmlformats.org/officeDocument/2006/relationships/comments" Target="../comments25.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26.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8.xml"/><Relationship Id="rId1" Type="http://schemas.openxmlformats.org/officeDocument/2006/relationships/printerSettings" Target="../printerSettings/printerSettings28.bin"/><Relationship Id="rId4" Type="http://schemas.openxmlformats.org/officeDocument/2006/relationships/comments" Target="../comments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omments" Target="../comments2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30.xml"/><Relationship Id="rId1" Type="http://schemas.openxmlformats.org/officeDocument/2006/relationships/printerSettings" Target="../printerSettings/printerSettings30.bin"/><Relationship Id="rId4" Type="http://schemas.openxmlformats.org/officeDocument/2006/relationships/comments" Target="../comments2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3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3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4.xml"/><Relationship Id="rId1" Type="http://schemas.openxmlformats.org/officeDocument/2006/relationships/printerSettings" Target="../printerSettings/printerSettings34.bin"/><Relationship Id="rId4" Type="http://schemas.openxmlformats.org/officeDocument/2006/relationships/comments" Target="../comments33.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6.xml"/><Relationship Id="rId1" Type="http://schemas.openxmlformats.org/officeDocument/2006/relationships/printerSettings" Target="../printerSettings/printerSettings36.bin"/><Relationship Id="rId4" Type="http://schemas.openxmlformats.org/officeDocument/2006/relationships/comments" Target="../comments35.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7.xml"/><Relationship Id="rId1" Type="http://schemas.openxmlformats.org/officeDocument/2006/relationships/printerSettings" Target="../printerSettings/printerSettings37.bin"/><Relationship Id="rId4" Type="http://schemas.openxmlformats.org/officeDocument/2006/relationships/comments" Target="../comments36.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8.xml"/><Relationship Id="rId1" Type="http://schemas.openxmlformats.org/officeDocument/2006/relationships/printerSettings" Target="../printerSettings/printerSettings38.bin"/><Relationship Id="rId4" Type="http://schemas.openxmlformats.org/officeDocument/2006/relationships/comments" Target="../comments37.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9.xml"/><Relationship Id="rId1" Type="http://schemas.openxmlformats.org/officeDocument/2006/relationships/printerSettings" Target="../printerSettings/printerSettings39.bin"/><Relationship Id="rId4" Type="http://schemas.openxmlformats.org/officeDocument/2006/relationships/comments" Target="../comments3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40.xml"/><Relationship Id="rId1" Type="http://schemas.openxmlformats.org/officeDocument/2006/relationships/printerSettings" Target="../printerSettings/printerSettings40.bin"/><Relationship Id="rId4" Type="http://schemas.openxmlformats.org/officeDocument/2006/relationships/comments" Target="../comments39.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41.xml"/><Relationship Id="rId1" Type="http://schemas.openxmlformats.org/officeDocument/2006/relationships/printerSettings" Target="../printerSettings/printerSettings41.bin"/><Relationship Id="rId4" Type="http://schemas.openxmlformats.org/officeDocument/2006/relationships/comments" Target="../comments40.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2.xml"/><Relationship Id="rId1" Type="http://schemas.openxmlformats.org/officeDocument/2006/relationships/printerSettings" Target="../printerSettings/printerSettings42.bin"/><Relationship Id="rId4" Type="http://schemas.openxmlformats.org/officeDocument/2006/relationships/comments" Target="../comments41.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3.xml"/><Relationship Id="rId1" Type="http://schemas.openxmlformats.org/officeDocument/2006/relationships/printerSettings" Target="../printerSettings/printerSettings43.bin"/><Relationship Id="rId4" Type="http://schemas.openxmlformats.org/officeDocument/2006/relationships/comments" Target="../comments42.xml"/></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4.xml"/><Relationship Id="rId1" Type="http://schemas.openxmlformats.org/officeDocument/2006/relationships/printerSettings" Target="../printerSettings/printerSettings44.bin"/><Relationship Id="rId4" Type="http://schemas.openxmlformats.org/officeDocument/2006/relationships/comments" Target="../comments43.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5.xml"/><Relationship Id="rId1" Type="http://schemas.openxmlformats.org/officeDocument/2006/relationships/printerSettings" Target="../printerSettings/printerSettings45.bin"/><Relationship Id="rId4" Type="http://schemas.openxmlformats.org/officeDocument/2006/relationships/comments" Target="../comments44.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6.xml"/><Relationship Id="rId1" Type="http://schemas.openxmlformats.org/officeDocument/2006/relationships/printerSettings" Target="../printerSettings/printerSettings46.bin"/><Relationship Id="rId4" Type="http://schemas.openxmlformats.org/officeDocument/2006/relationships/comments" Target="../comments4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9"/>
  <sheetViews>
    <sheetView showGridLines="0" zoomScale="70" zoomScaleNormal="70" workbookViewId="0">
      <pane xSplit="5" ySplit="8" topLeftCell="F9" activePane="bottomRight" state="frozen"/>
      <selection pane="topRight" activeCell="F1" sqref="F1"/>
      <selection pane="bottomLeft" activeCell="A9" sqref="A9"/>
      <selection pane="bottomRight" activeCell="I14" sqref="I14"/>
    </sheetView>
  </sheetViews>
  <sheetFormatPr defaultRowHeight="14.4" x14ac:dyDescent="0.3"/>
  <cols>
    <col min="1" max="1" width="12.109375" style="44" customWidth="1"/>
    <col min="2" max="2" width="16" style="44" bestFit="1" customWidth="1"/>
    <col min="3" max="3" width="20" style="44" customWidth="1"/>
    <col min="4" max="4" width="16.109375" style="44" customWidth="1"/>
    <col min="5" max="5" width="9.109375" style="44"/>
    <col min="6" max="8" width="11.6640625" style="44" bestFit="1" customWidth="1"/>
    <col min="9" max="10" width="9.5546875" style="44" bestFit="1" customWidth="1"/>
    <col min="11" max="11" width="9.33203125" style="44" bestFit="1" customWidth="1"/>
    <col min="12" max="235" width="9.109375" style="44"/>
    <col min="236" max="236" width="148.33203125" style="44" customWidth="1"/>
    <col min="237" max="237" width="9.33203125" style="44" customWidth="1"/>
    <col min="238" max="238" width="8.5546875" style="44" customWidth="1"/>
    <col min="239" max="239" width="6.5546875" style="44" customWidth="1"/>
    <col min="240" max="240" width="6.33203125" style="44" customWidth="1"/>
    <col min="241" max="241" width="6.5546875" style="44" customWidth="1"/>
    <col min="242" max="242" width="5.44140625" style="44" customWidth="1"/>
    <col min="243" max="243" width="5.5546875" style="44" customWidth="1"/>
    <col min="244" max="244" width="7.33203125" style="44" customWidth="1"/>
    <col min="245" max="245" width="6.88671875" style="44" customWidth="1"/>
    <col min="246" max="247" width="5.6640625" style="44" customWidth="1"/>
    <col min="248" max="248" width="6.5546875" style="44" customWidth="1"/>
    <col min="249" max="249" width="6" style="44" customWidth="1"/>
    <col min="250" max="250" width="5" style="44" customWidth="1"/>
    <col min="251" max="251" width="5.88671875" style="44" customWidth="1"/>
    <col min="252" max="252" width="6.5546875" style="44" customWidth="1"/>
    <col min="253" max="253" width="5.6640625" style="44" customWidth="1"/>
    <col min="254" max="254" width="5.44140625" style="44" customWidth="1"/>
    <col min="255" max="255" width="5" style="44" customWidth="1"/>
    <col min="256" max="256" width="5.109375" style="44" customWidth="1"/>
    <col min="257" max="491" width="9.109375" style="44"/>
    <col min="492" max="492" width="148.33203125" style="44" customWidth="1"/>
    <col min="493" max="493" width="9.33203125" style="44" customWidth="1"/>
    <col min="494" max="494" width="8.5546875" style="44" customWidth="1"/>
    <col min="495" max="495" width="6.5546875" style="44" customWidth="1"/>
    <col min="496" max="496" width="6.33203125" style="44" customWidth="1"/>
    <col min="497" max="497" width="6.5546875" style="44" customWidth="1"/>
    <col min="498" max="498" width="5.44140625" style="44" customWidth="1"/>
    <col min="499" max="499" width="5.5546875" style="44" customWidth="1"/>
    <col min="500" max="500" width="7.33203125" style="44" customWidth="1"/>
    <col min="501" max="501" width="6.88671875" style="44" customWidth="1"/>
    <col min="502" max="503" width="5.6640625" style="44" customWidth="1"/>
    <col min="504" max="504" width="6.5546875" style="44" customWidth="1"/>
    <col min="505" max="505" width="6" style="44" customWidth="1"/>
    <col min="506" max="506" width="5" style="44" customWidth="1"/>
    <col min="507" max="507" width="5.88671875" style="44" customWidth="1"/>
    <col min="508" max="508" width="6.5546875" style="44" customWidth="1"/>
    <col min="509" max="509" width="5.6640625" style="44" customWidth="1"/>
    <col min="510" max="510" width="5.44140625" style="44" customWidth="1"/>
    <col min="511" max="511" width="5" style="44" customWidth="1"/>
    <col min="512" max="512" width="5.109375" style="44" customWidth="1"/>
    <col min="513" max="747" width="9.109375" style="44"/>
    <col min="748" max="748" width="148.33203125" style="44" customWidth="1"/>
    <col min="749" max="749" width="9.33203125" style="44" customWidth="1"/>
    <col min="750" max="750" width="8.5546875" style="44" customWidth="1"/>
    <col min="751" max="751" width="6.5546875" style="44" customWidth="1"/>
    <col min="752" max="752" width="6.33203125" style="44" customWidth="1"/>
    <col min="753" max="753" width="6.5546875" style="44" customWidth="1"/>
    <col min="754" max="754" width="5.44140625" style="44" customWidth="1"/>
    <col min="755" max="755" width="5.5546875" style="44" customWidth="1"/>
    <col min="756" max="756" width="7.33203125" style="44" customWidth="1"/>
    <col min="757" max="757" width="6.88671875" style="44" customWidth="1"/>
    <col min="758" max="759" width="5.6640625" style="44" customWidth="1"/>
    <col min="760" max="760" width="6.5546875" style="44" customWidth="1"/>
    <col min="761" max="761" width="6" style="44" customWidth="1"/>
    <col min="762" max="762" width="5" style="44" customWidth="1"/>
    <col min="763" max="763" width="5.88671875" style="44" customWidth="1"/>
    <col min="764" max="764" width="6.5546875" style="44" customWidth="1"/>
    <col min="765" max="765" width="5.6640625" style="44" customWidth="1"/>
    <col min="766" max="766" width="5.44140625" style="44" customWidth="1"/>
    <col min="767" max="767" width="5" style="44" customWidth="1"/>
    <col min="768" max="768" width="5.109375" style="44" customWidth="1"/>
    <col min="769" max="1003" width="9.109375" style="44"/>
    <col min="1004" max="1004" width="148.33203125" style="44" customWidth="1"/>
    <col min="1005" max="1005" width="9.33203125" style="44" customWidth="1"/>
    <col min="1006" max="1006" width="8.5546875" style="44" customWidth="1"/>
    <col min="1007" max="1007" width="6.5546875" style="44" customWidth="1"/>
    <col min="1008" max="1008" width="6.33203125" style="44" customWidth="1"/>
    <col min="1009" max="1009" width="6.5546875" style="44" customWidth="1"/>
    <col min="1010" max="1010" width="5.44140625" style="44" customWidth="1"/>
    <col min="1011" max="1011" width="5.5546875" style="44" customWidth="1"/>
    <col min="1012" max="1012" width="7.33203125" style="44" customWidth="1"/>
    <col min="1013" max="1013" width="6.88671875" style="44" customWidth="1"/>
    <col min="1014" max="1015" width="5.6640625" style="44" customWidth="1"/>
    <col min="1016" max="1016" width="6.5546875" style="44" customWidth="1"/>
    <col min="1017" max="1017" width="6" style="44" customWidth="1"/>
    <col min="1018" max="1018" width="5" style="44" customWidth="1"/>
    <col min="1019" max="1019" width="5.88671875" style="44" customWidth="1"/>
    <col min="1020" max="1020" width="6.5546875" style="44" customWidth="1"/>
    <col min="1021" max="1021" width="5.6640625" style="44" customWidth="1"/>
    <col min="1022" max="1022" width="5.44140625" style="44" customWidth="1"/>
    <col min="1023" max="1023" width="5" style="44" customWidth="1"/>
    <col min="1024" max="1024" width="5.109375" style="44" customWidth="1"/>
    <col min="1025" max="1259" width="9.109375" style="44"/>
    <col min="1260" max="1260" width="148.33203125" style="44" customWidth="1"/>
    <col min="1261" max="1261" width="9.33203125" style="44" customWidth="1"/>
    <col min="1262" max="1262" width="8.5546875" style="44" customWidth="1"/>
    <col min="1263" max="1263" width="6.5546875" style="44" customWidth="1"/>
    <col min="1264" max="1264" width="6.33203125" style="44" customWidth="1"/>
    <col min="1265" max="1265" width="6.5546875" style="44" customWidth="1"/>
    <col min="1266" max="1266" width="5.44140625" style="44" customWidth="1"/>
    <col min="1267" max="1267" width="5.5546875" style="44" customWidth="1"/>
    <col min="1268" max="1268" width="7.33203125" style="44" customWidth="1"/>
    <col min="1269" max="1269" width="6.88671875" style="44" customWidth="1"/>
    <col min="1270" max="1271" width="5.6640625" style="44" customWidth="1"/>
    <col min="1272" max="1272" width="6.5546875" style="44" customWidth="1"/>
    <col min="1273" max="1273" width="6" style="44" customWidth="1"/>
    <col min="1274" max="1274" width="5" style="44" customWidth="1"/>
    <col min="1275" max="1275" width="5.88671875" style="44" customWidth="1"/>
    <col min="1276" max="1276" width="6.5546875" style="44" customWidth="1"/>
    <col min="1277" max="1277" width="5.6640625" style="44" customWidth="1"/>
    <col min="1278" max="1278" width="5.44140625" style="44" customWidth="1"/>
    <col min="1279" max="1279" width="5" style="44" customWidth="1"/>
    <col min="1280" max="1280" width="5.109375" style="44" customWidth="1"/>
    <col min="1281" max="1515" width="9.109375" style="44"/>
    <col min="1516" max="1516" width="148.33203125" style="44" customWidth="1"/>
    <col min="1517" max="1517" width="9.33203125" style="44" customWidth="1"/>
    <col min="1518" max="1518" width="8.5546875" style="44" customWidth="1"/>
    <col min="1519" max="1519" width="6.5546875" style="44" customWidth="1"/>
    <col min="1520" max="1520" width="6.33203125" style="44" customWidth="1"/>
    <col min="1521" max="1521" width="6.5546875" style="44" customWidth="1"/>
    <col min="1522" max="1522" width="5.44140625" style="44" customWidth="1"/>
    <col min="1523" max="1523" width="5.5546875" style="44" customWidth="1"/>
    <col min="1524" max="1524" width="7.33203125" style="44" customWidth="1"/>
    <col min="1525" max="1525" width="6.88671875" style="44" customWidth="1"/>
    <col min="1526" max="1527" width="5.6640625" style="44" customWidth="1"/>
    <col min="1528" max="1528" width="6.5546875" style="44" customWidth="1"/>
    <col min="1529" max="1529" width="6" style="44" customWidth="1"/>
    <col min="1530" max="1530" width="5" style="44" customWidth="1"/>
    <col min="1531" max="1531" width="5.88671875" style="44" customWidth="1"/>
    <col min="1532" max="1532" width="6.5546875" style="44" customWidth="1"/>
    <col min="1533" max="1533" width="5.6640625" style="44" customWidth="1"/>
    <col min="1534" max="1534" width="5.44140625" style="44" customWidth="1"/>
    <col min="1535" max="1535" width="5" style="44" customWidth="1"/>
    <col min="1536" max="1536" width="5.109375" style="44" customWidth="1"/>
    <col min="1537" max="1771" width="9.109375" style="44"/>
    <col min="1772" max="1772" width="148.33203125" style="44" customWidth="1"/>
    <col min="1773" max="1773" width="9.33203125" style="44" customWidth="1"/>
    <col min="1774" max="1774" width="8.5546875" style="44" customWidth="1"/>
    <col min="1775" max="1775" width="6.5546875" style="44" customWidth="1"/>
    <col min="1776" max="1776" width="6.33203125" style="44" customWidth="1"/>
    <col min="1777" max="1777" width="6.5546875" style="44" customWidth="1"/>
    <col min="1778" max="1778" width="5.44140625" style="44" customWidth="1"/>
    <col min="1779" max="1779" width="5.5546875" style="44" customWidth="1"/>
    <col min="1780" max="1780" width="7.33203125" style="44" customWidth="1"/>
    <col min="1781" max="1781" width="6.88671875" style="44" customWidth="1"/>
    <col min="1782" max="1783" width="5.6640625" style="44" customWidth="1"/>
    <col min="1784" max="1784" width="6.5546875" style="44" customWidth="1"/>
    <col min="1785" max="1785" width="6" style="44" customWidth="1"/>
    <col min="1786" max="1786" width="5" style="44" customWidth="1"/>
    <col min="1787" max="1787" width="5.88671875" style="44" customWidth="1"/>
    <col min="1788" max="1788" width="6.5546875" style="44" customWidth="1"/>
    <col min="1789" max="1789" width="5.6640625" style="44" customWidth="1"/>
    <col min="1790" max="1790" width="5.44140625" style="44" customWidth="1"/>
    <col min="1791" max="1791" width="5" style="44" customWidth="1"/>
    <col min="1792" max="1792" width="5.109375" style="44" customWidth="1"/>
    <col min="1793" max="2027" width="9.109375" style="44"/>
    <col min="2028" max="2028" width="148.33203125" style="44" customWidth="1"/>
    <col min="2029" max="2029" width="9.33203125" style="44" customWidth="1"/>
    <col min="2030" max="2030" width="8.5546875" style="44" customWidth="1"/>
    <col min="2031" max="2031" width="6.5546875" style="44" customWidth="1"/>
    <col min="2032" max="2032" width="6.33203125" style="44" customWidth="1"/>
    <col min="2033" max="2033" width="6.5546875" style="44" customWidth="1"/>
    <col min="2034" max="2034" width="5.44140625" style="44" customWidth="1"/>
    <col min="2035" max="2035" width="5.5546875" style="44" customWidth="1"/>
    <col min="2036" max="2036" width="7.33203125" style="44" customWidth="1"/>
    <col min="2037" max="2037" width="6.88671875" style="44" customWidth="1"/>
    <col min="2038" max="2039" width="5.6640625" style="44" customWidth="1"/>
    <col min="2040" max="2040" width="6.5546875" style="44" customWidth="1"/>
    <col min="2041" max="2041" width="6" style="44" customWidth="1"/>
    <col min="2042" max="2042" width="5" style="44" customWidth="1"/>
    <col min="2043" max="2043" width="5.88671875" style="44" customWidth="1"/>
    <col min="2044" max="2044" width="6.5546875" style="44" customWidth="1"/>
    <col min="2045" max="2045" width="5.6640625" style="44" customWidth="1"/>
    <col min="2046" max="2046" width="5.44140625" style="44" customWidth="1"/>
    <col min="2047" max="2047" width="5" style="44" customWidth="1"/>
    <col min="2048" max="2048" width="5.109375" style="44" customWidth="1"/>
    <col min="2049" max="2283" width="9.109375" style="44"/>
    <col min="2284" max="2284" width="148.33203125" style="44" customWidth="1"/>
    <col min="2285" max="2285" width="9.33203125" style="44" customWidth="1"/>
    <col min="2286" max="2286" width="8.5546875" style="44" customWidth="1"/>
    <col min="2287" max="2287" width="6.5546875" style="44" customWidth="1"/>
    <col min="2288" max="2288" width="6.33203125" style="44" customWidth="1"/>
    <col min="2289" max="2289" width="6.5546875" style="44" customWidth="1"/>
    <col min="2290" max="2290" width="5.44140625" style="44" customWidth="1"/>
    <col min="2291" max="2291" width="5.5546875" style="44" customWidth="1"/>
    <col min="2292" max="2292" width="7.33203125" style="44" customWidth="1"/>
    <col min="2293" max="2293" width="6.88671875" style="44" customWidth="1"/>
    <col min="2294" max="2295" width="5.6640625" style="44" customWidth="1"/>
    <col min="2296" max="2296" width="6.5546875" style="44" customWidth="1"/>
    <col min="2297" max="2297" width="6" style="44" customWidth="1"/>
    <col min="2298" max="2298" width="5" style="44" customWidth="1"/>
    <col min="2299" max="2299" width="5.88671875" style="44" customWidth="1"/>
    <col min="2300" max="2300" width="6.5546875" style="44" customWidth="1"/>
    <col min="2301" max="2301" width="5.6640625" style="44" customWidth="1"/>
    <col min="2302" max="2302" width="5.44140625" style="44" customWidth="1"/>
    <col min="2303" max="2303" width="5" style="44" customWidth="1"/>
    <col min="2304" max="2304" width="5.109375" style="44" customWidth="1"/>
    <col min="2305" max="2539" width="9.109375" style="44"/>
    <col min="2540" max="2540" width="148.33203125" style="44" customWidth="1"/>
    <col min="2541" max="2541" width="9.33203125" style="44" customWidth="1"/>
    <col min="2542" max="2542" width="8.5546875" style="44" customWidth="1"/>
    <col min="2543" max="2543" width="6.5546875" style="44" customWidth="1"/>
    <col min="2544" max="2544" width="6.33203125" style="44" customWidth="1"/>
    <col min="2545" max="2545" width="6.5546875" style="44" customWidth="1"/>
    <col min="2546" max="2546" width="5.44140625" style="44" customWidth="1"/>
    <col min="2547" max="2547" width="5.5546875" style="44" customWidth="1"/>
    <col min="2548" max="2548" width="7.33203125" style="44" customWidth="1"/>
    <col min="2549" max="2549" width="6.88671875" style="44" customWidth="1"/>
    <col min="2550" max="2551" width="5.6640625" style="44" customWidth="1"/>
    <col min="2552" max="2552" width="6.5546875" style="44" customWidth="1"/>
    <col min="2553" max="2553" width="6" style="44" customWidth="1"/>
    <col min="2554" max="2554" width="5" style="44" customWidth="1"/>
    <col min="2555" max="2555" width="5.88671875" style="44" customWidth="1"/>
    <col min="2556" max="2556" width="6.5546875" style="44" customWidth="1"/>
    <col min="2557" max="2557" width="5.6640625" style="44" customWidth="1"/>
    <col min="2558" max="2558" width="5.44140625" style="44" customWidth="1"/>
    <col min="2559" max="2559" width="5" style="44" customWidth="1"/>
    <col min="2560" max="2560" width="5.109375" style="44" customWidth="1"/>
    <col min="2561" max="2795" width="9.109375" style="44"/>
    <col min="2796" max="2796" width="148.33203125" style="44" customWidth="1"/>
    <col min="2797" max="2797" width="9.33203125" style="44" customWidth="1"/>
    <col min="2798" max="2798" width="8.5546875" style="44" customWidth="1"/>
    <col min="2799" max="2799" width="6.5546875" style="44" customWidth="1"/>
    <col min="2800" max="2800" width="6.33203125" style="44" customWidth="1"/>
    <col min="2801" max="2801" width="6.5546875" style="44" customWidth="1"/>
    <col min="2802" max="2802" width="5.44140625" style="44" customWidth="1"/>
    <col min="2803" max="2803" width="5.5546875" style="44" customWidth="1"/>
    <col min="2804" max="2804" width="7.33203125" style="44" customWidth="1"/>
    <col min="2805" max="2805" width="6.88671875" style="44" customWidth="1"/>
    <col min="2806" max="2807" width="5.6640625" style="44" customWidth="1"/>
    <col min="2808" max="2808" width="6.5546875" style="44" customWidth="1"/>
    <col min="2809" max="2809" width="6" style="44" customWidth="1"/>
    <col min="2810" max="2810" width="5" style="44" customWidth="1"/>
    <col min="2811" max="2811" width="5.88671875" style="44" customWidth="1"/>
    <col min="2812" max="2812" width="6.5546875" style="44" customWidth="1"/>
    <col min="2813" max="2813" width="5.6640625" style="44" customWidth="1"/>
    <col min="2814" max="2814" width="5.44140625" style="44" customWidth="1"/>
    <col min="2815" max="2815" width="5" style="44" customWidth="1"/>
    <col min="2816" max="2816" width="5.109375" style="44" customWidth="1"/>
    <col min="2817" max="3051" width="9.109375" style="44"/>
    <col min="3052" max="3052" width="148.33203125" style="44" customWidth="1"/>
    <col min="3053" max="3053" width="9.33203125" style="44" customWidth="1"/>
    <col min="3054" max="3054" width="8.5546875" style="44" customWidth="1"/>
    <col min="3055" max="3055" width="6.5546875" style="44" customWidth="1"/>
    <col min="3056" max="3056" width="6.33203125" style="44" customWidth="1"/>
    <col min="3057" max="3057" width="6.5546875" style="44" customWidth="1"/>
    <col min="3058" max="3058" width="5.44140625" style="44" customWidth="1"/>
    <col min="3059" max="3059" width="5.5546875" style="44" customWidth="1"/>
    <col min="3060" max="3060" width="7.33203125" style="44" customWidth="1"/>
    <col min="3061" max="3061" width="6.88671875" style="44" customWidth="1"/>
    <col min="3062" max="3063" width="5.6640625" style="44" customWidth="1"/>
    <col min="3064" max="3064" width="6.5546875" style="44" customWidth="1"/>
    <col min="3065" max="3065" width="6" style="44" customWidth="1"/>
    <col min="3066" max="3066" width="5" style="44" customWidth="1"/>
    <col min="3067" max="3067" width="5.88671875" style="44" customWidth="1"/>
    <col min="3068" max="3068" width="6.5546875" style="44" customWidth="1"/>
    <col min="3069" max="3069" width="5.6640625" style="44" customWidth="1"/>
    <col min="3070" max="3070" width="5.44140625" style="44" customWidth="1"/>
    <col min="3071" max="3071" width="5" style="44" customWidth="1"/>
    <col min="3072" max="3072" width="5.109375" style="44" customWidth="1"/>
    <col min="3073" max="3307" width="9.109375" style="44"/>
    <col min="3308" max="3308" width="148.33203125" style="44" customWidth="1"/>
    <col min="3309" max="3309" width="9.33203125" style="44" customWidth="1"/>
    <col min="3310" max="3310" width="8.5546875" style="44" customWidth="1"/>
    <col min="3311" max="3311" width="6.5546875" style="44" customWidth="1"/>
    <col min="3312" max="3312" width="6.33203125" style="44" customWidth="1"/>
    <col min="3313" max="3313" width="6.5546875" style="44" customWidth="1"/>
    <col min="3314" max="3314" width="5.44140625" style="44" customWidth="1"/>
    <col min="3315" max="3315" width="5.5546875" style="44" customWidth="1"/>
    <col min="3316" max="3316" width="7.33203125" style="44" customWidth="1"/>
    <col min="3317" max="3317" width="6.88671875" style="44" customWidth="1"/>
    <col min="3318" max="3319" width="5.6640625" style="44" customWidth="1"/>
    <col min="3320" max="3320" width="6.5546875" style="44" customWidth="1"/>
    <col min="3321" max="3321" width="6" style="44" customWidth="1"/>
    <col min="3322" max="3322" width="5" style="44" customWidth="1"/>
    <col min="3323" max="3323" width="5.88671875" style="44" customWidth="1"/>
    <col min="3324" max="3324" width="6.5546875" style="44" customWidth="1"/>
    <col min="3325" max="3325" width="5.6640625" style="44" customWidth="1"/>
    <col min="3326" max="3326" width="5.44140625" style="44" customWidth="1"/>
    <col min="3327" max="3327" width="5" style="44" customWidth="1"/>
    <col min="3328" max="3328" width="5.109375" style="44" customWidth="1"/>
    <col min="3329" max="3563" width="9.109375" style="44"/>
    <col min="3564" max="3564" width="148.33203125" style="44" customWidth="1"/>
    <col min="3565" max="3565" width="9.33203125" style="44" customWidth="1"/>
    <col min="3566" max="3566" width="8.5546875" style="44" customWidth="1"/>
    <col min="3567" max="3567" width="6.5546875" style="44" customWidth="1"/>
    <col min="3568" max="3568" width="6.33203125" style="44" customWidth="1"/>
    <col min="3569" max="3569" width="6.5546875" style="44" customWidth="1"/>
    <col min="3570" max="3570" width="5.44140625" style="44" customWidth="1"/>
    <col min="3571" max="3571" width="5.5546875" style="44" customWidth="1"/>
    <col min="3572" max="3572" width="7.33203125" style="44" customWidth="1"/>
    <col min="3573" max="3573" width="6.88671875" style="44" customWidth="1"/>
    <col min="3574" max="3575" width="5.6640625" style="44" customWidth="1"/>
    <col min="3576" max="3576" width="6.5546875" style="44" customWidth="1"/>
    <col min="3577" max="3577" width="6" style="44" customWidth="1"/>
    <col min="3578" max="3578" width="5" style="44" customWidth="1"/>
    <col min="3579" max="3579" width="5.88671875" style="44" customWidth="1"/>
    <col min="3580" max="3580" width="6.5546875" style="44" customWidth="1"/>
    <col min="3581" max="3581" width="5.6640625" style="44" customWidth="1"/>
    <col min="3582" max="3582" width="5.44140625" style="44" customWidth="1"/>
    <col min="3583" max="3583" width="5" style="44" customWidth="1"/>
    <col min="3584" max="3584" width="5.109375" style="44" customWidth="1"/>
    <col min="3585" max="3819" width="9.109375" style="44"/>
    <col min="3820" max="3820" width="148.33203125" style="44" customWidth="1"/>
    <col min="3821" max="3821" width="9.33203125" style="44" customWidth="1"/>
    <col min="3822" max="3822" width="8.5546875" style="44" customWidth="1"/>
    <col min="3823" max="3823" width="6.5546875" style="44" customWidth="1"/>
    <col min="3824" max="3824" width="6.33203125" style="44" customWidth="1"/>
    <col min="3825" max="3825" width="6.5546875" style="44" customWidth="1"/>
    <col min="3826" max="3826" width="5.44140625" style="44" customWidth="1"/>
    <col min="3827" max="3827" width="5.5546875" style="44" customWidth="1"/>
    <col min="3828" max="3828" width="7.33203125" style="44" customWidth="1"/>
    <col min="3829" max="3829" width="6.88671875" style="44" customWidth="1"/>
    <col min="3830" max="3831" width="5.6640625" style="44" customWidth="1"/>
    <col min="3832" max="3832" width="6.5546875" style="44" customWidth="1"/>
    <col min="3833" max="3833" width="6" style="44" customWidth="1"/>
    <col min="3834" max="3834" width="5" style="44" customWidth="1"/>
    <col min="3835" max="3835" width="5.88671875" style="44" customWidth="1"/>
    <col min="3836" max="3836" width="6.5546875" style="44" customWidth="1"/>
    <col min="3837" max="3837" width="5.6640625" style="44" customWidth="1"/>
    <col min="3838" max="3838" width="5.44140625" style="44" customWidth="1"/>
    <col min="3839" max="3839" width="5" style="44" customWidth="1"/>
    <col min="3840" max="3840" width="5.109375" style="44" customWidth="1"/>
    <col min="3841" max="4075" width="9.109375" style="44"/>
    <col min="4076" max="4076" width="148.33203125" style="44" customWidth="1"/>
    <col min="4077" max="4077" width="9.33203125" style="44" customWidth="1"/>
    <col min="4078" max="4078" width="8.5546875" style="44" customWidth="1"/>
    <col min="4079" max="4079" width="6.5546875" style="44" customWidth="1"/>
    <col min="4080" max="4080" width="6.33203125" style="44" customWidth="1"/>
    <col min="4081" max="4081" width="6.5546875" style="44" customWidth="1"/>
    <col min="4082" max="4082" width="5.44140625" style="44" customWidth="1"/>
    <col min="4083" max="4083" width="5.5546875" style="44" customWidth="1"/>
    <col min="4084" max="4084" width="7.33203125" style="44" customWidth="1"/>
    <col min="4085" max="4085" width="6.88671875" style="44" customWidth="1"/>
    <col min="4086" max="4087" width="5.6640625" style="44" customWidth="1"/>
    <col min="4088" max="4088" width="6.5546875" style="44" customWidth="1"/>
    <col min="4089" max="4089" width="6" style="44" customWidth="1"/>
    <col min="4090" max="4090" width="5" style="44" customWidth="1"/>
    <col min="4091" max="4091" width="5.88671875" style="44" customWidth="1"/>
    <col min="4092" max="4092" width="6.5546875" style="44" customWidth="1"/>
    <col min="4093" max="4093" width="5.6640625" style="44" customWidth="1"/>
    <col min="4094" max="4094" width="5.44140625" style="44" customWidth="1"/>
    <col min="4095" max="4095" width="5" style="44" customWidth="1"/>
    <col min="4096" max="4096" width="5.109375" style="44" customWidth="1"/>
    <col min="4097" max="4331" width="9.109375" style="44"/>
    <col min="4332" max="4332" width="148.33203125" style="44" customWidth="1"/>
    <col min="4333" max="4333" width="9.33203125" style="44" customWidth="1"/>
    <col min="4334" max="4334" width="8.5546875" style="44" customWidth="1"/>
    <col min="4335" max="4335" width="6.5546875" style="44" customWidth="1"/>
    <col min="4336" max="4336" width="6.33203125" style="44" customWidth="1"/>
    <col min="4337" max="4337" width="6.5546875" style="44" customWidth="1"/>
    <col min="4338" max="4338" width="5.44140625" style="44" customWidth="1"/>
    <col min="4339" max="4339" width="5.5546875" style="44" customWidth="1"/>
    <col min="4340" max="4340" width="7.33203125" style="44" customWidth="1"/>
    <col min="4341" max="4341" width="6.88671875" style="44" customWidth="1"/>
    <col min="4342" max="4343" width="5.6640625" style="44" customWidth="1"/>
    <col min="4344" max="4344" width="6.5546875" style="44" customWidth="1"/>
    <col min="4345" max="4345" width="6" style="44" customWidth="1"/>
    <col min="4346" max="4346" width="5" style="44" customWidth="1"/>
    <col min="4347" max="4347" width="5.88671875" style="44" customWidth="1"/>
    <col min="4348" max="4348" width="6.5546875" style="44" customWidth="1"/>
    <col min="4349" max="4349" width="5.6640625" style="44" customWidth="1"/>
    <col min="4350" max="4350" width="5.44140625" style="44" customWidth="1"/>
    <col min="4351" max="4351" width="5" style="44" customWidth="1"/>
    <col min="4352" max="4352" width="5.109375" style="44" customWidth="1"/>
    <col min="4353" max="4587" width="9.109375" style="44"/>
    <col min="4588" max="4588" width="148.33203125" style="44" customWidth="1"/>
    <col min="4589" max="4589" width="9.33203125" style="44" customWidth="1"/>
    <col min="4590" max="4590" width="8.5546875" style="44" customWidth="1"/>
    <col min="4591" max="4591" width="6.5546875" style="44" customWidth="1"/>
    <col min="4592" max="4592" width="6.33203125" style="44" customWidth="1"/>
    <col min="4593" max="4593" width="6.5546875" style="44" customWidth="1"/>
    <col min="4594" max="4594" width="5.44140625" style="44" customWidth="1"/>
    <col min="4595" max="4595" width="5.5546875" style="44" customWidth="1"/>
    <col min="4596" max="4596" width="7.33203125" style="44" customWidth="1"/>
    <col min="4597" max="4597" width="6.88671875" style="44" customWidth="1"/>
    <col min="4598" max="4599" width="5.6640625" style="44" customWidth="1"/>
    <col min="4600" max="4600" width="6.5546875" style="44" customWidth="1"/>
    <col min="4601" max="4601" width="6" style="44" customWidth="1"/>
    <col min="4602" max="4602" width="5" style="44" customWidth="1"/>
    <col min="4603" max="4603" width="5.88671875" style="44" customWidth="1"/>
    <col min="4604" max="4604" width="6.5546875" style="44" customWidth="1"/>
    <col min="4605" max="4605" width="5.6640625" style="44" customWidth="1"/>
    <col min="4606" max="4606" width="5.44140625" style="44" customWidth="1"/>
    <col min="4607" max="4607" width="5" style="44" customWidth="1"/>
    <col min="4608" max="4608" width="5.109375" style="44" customWidth="1"/>
    <col min="4609" max="4843" width="9.109375" style="44"/>
    <col min="4844" max="4844" width="148.33203125" style="44" customWidth="1"/>
    <col min="4845" max="4845" width="9.33203125" style="44" customWidth="1"/>
    <col min="4846" max="4846" width="8.5546875" style="44" customWidth="1"/>
    <col min="4847" max="4847" width="6.5546875" style="44" customWidth="1"/>
    <col min="4848" max="4848" width="6.33203125" style="44" customWidth="1"/>
    <col min="4849" max="4849" width="6.5546875" style="44" customWidth="1"/>
    <col min="4850" max="4850" width="5.44140625" style="44" customWidth="1"/>
    <col min="4851" max="4851" width="5.5546875" style="44" customWidth="1"/>
    <col min="4852" max="4852" width="7.33203125" style="44" customWidth="1"/>
    <col min="4853" max="4853" width="6.88671875" style="44" customWidth="1"/>
    <col min="4854" max="4855" width="5.6640625" style="44" customWidth="1"/>
    <col min="4856" max="4856" width="6.5546875" style="44" customWidth="1"/>
    <col min="4857" max="4857" width="6" style="44" customWidth="1"/>
    <col min="4858" max="4858" width="5" style="44" customWidth="1"/>
    <col min="4859" max="4859" width="5.88671875" style="44" customWidth="1"/>
    <col min="4860" max="4860" width="6.5546875" style="44" customWidth="1"/>
    <col min="4861" max="4861" width="5.6640625" style="44" customWidth="1"/>
    <col min="4862" max="4862" width="5.44140625" style="44" customWidth="1"/>
    <col min="4863" max="4863" width="5" style="44" customWidth="1"/>
    <col min="4864" max="4864" width="5.109375" style="44" customWidth="1"/>
    <col min="4865" max="5099" width="9.109375" style="44"/>
    <col min="5100" max="5100" width="148.33203125" style="44" customWidth="1"/>
    <col min="5101" max="5101" width="9.33203125" style="44" customWidth="1"/>
    <col min="5102" max="5102" width="8.5546875" style="44" customWidth="1"/>
    <col min="5103" max="5103" width="6.5546875" style="44" customWidth="1"/>
    <col min="5104" max="5104" width="6.33203125" style="44" customWidth="1"/>
    <col min="5105" max="5105" width="6.5546875" style="44" customWidth="1"/>
    <col min="5106" max="5106" width="5.44140625" style="44" customWidth="1"/>
    <col min="5107" max="5107" width="5.5546875" style="44" customWidth="1"/>
    <col min="5108" max="5108" width="7.33203125" style="44" customWidth="1"/>
    <col min="5109" max="5109" width="6.88671875" style="44" customWidth="1"/>
    <col min="5110" max="5111" width="5.6640625" style="44" customWidth="1"/>
    <col min="5112" max="5112" width="6.5546875" style="44" customWidth="1"/>
    <col min="5113" max="5113" width="6" style="44" customWidth="1"/>
    <col min="5114" max="5114" width="5" style="44" customWidth="1"/>
    <col min="5115" max="5115" width="5.88671875" style="44" customWidth="1"/>
    <col min="5116" max="5116" width="6.5546875" style="44" customWidth="1"/>
    <col min="5117" max="5117" width="5.6640625" style="44" customWidth="1"/>
    <col min="5118" max="5118" width="5.44140625" style="44" customWidth="1"/>
    <col min="5119" max="5119" width="5" style="44" customWidth="1"/>
    <col min="5120" max="5120" width="5.109375" style="44" customWidth="1"/>
    <col min="5121" max="5355" width="9.109375" style="44"/>
    <col min="5356" max="5356" width="148.33203125" style="44" customWidth="1"/>
    <col min="5357" max="5357" width="9.33203125" style="44" customWidth="1"/>
    <col min="5358" max="5358" width="8.5546875" style="44" customWidth="1"/>
    <col min="5359" max="5359" width="6.5546875" style="44" customWidth="1"/>
    <col min="5360" max="5360" width="6.33203125" style="44" customWidth="1"/>
    <col min="5361" max="5361" width="6.5546875" style="44" customWidth="1"/>
    <col min="5362" max="5362" width="5.44140625" style="44" customWidth="1"/>
    <col min="5363" max="5363" width="5.5546875" style="44" customWidth="1"/>
    <col min="5364" max="5364" width="7.33203125" style="44" customWidth="1"/>
    <col min="5365" max="5365" width="6.88671875" style="44" customWidth="1"/>
    <col min="5366" max="5367" width="5.6640625" style="44" customWidth="1"/>
    <col min="5368" max="5368" width="6.5546875" style="44" customWidth="1"/>
    <col min="5369" max="5369" width="6" style="44" customWidth="1"/>
    <col min="5370" max="5370" width="5" style="44" customWidth="1"/>
    <col min="5371" max="5371" width="5.88671875" style="44" customWidth="1"/>
    <col min="5372" max="5372" width="6.5546875" style="44" customWidth="1"/>
    <col min="5373" max="5373" width="5.6640625" style="44" customWidth="1"/>
    <col min="5374" max="5374" width="5.44140625" style="44" customWidth="1"/>
    <col min="5375" max="5375" width="5" style="44" customWidth="1"/>
    <col min="5376" max="5376" width="5.109375" style="44" customWidth="1"/>
    <col min="5377" max="5611" width="9.109375" style="44"/>
    <col min="5612" max="5612" width="148.33203125" style="44" customWidth="1"/>
    <col min="5613" max="5613" width="9.33203125" style="44" customWidth="1"/>
    <col min="5614" max="5614" width="8.5546875" style="44" customWidth="1"/>
    <col min="5615" max="5615" width="6.5546875" style="44" customWidth="1"/>
    <col min="5616" max="5616" width="6.33203125" style="44" customWidth="1"/>
    <col min="5617" max="5617" width="6.5546875" style="44" customWidth="1"/>
    <col min="5618" max="5618" width="5.44140625" style="44" customWidth="1"/>
    <col min="5619" max="5619" width="5.5546875" style="44" customWidth="1"/>
    <col min="5620" max="5620" width="7.33203125" style="44" customWidth="1"/>
    <col min="5621" max="5621" width="6.88671875" style="44" customWidth="1"/>
    <col min="5622" max="5623" width="5.6640625" style="44" customWidth="1"/>
    <col min="5624" max="5624" width="6.5546875" style="44" customWidth="1"/>
    <col min="5625" max="5625" width="6" style="44" customWidth="1"/>
    <col min="5626" max="5626" width="5" style="44" customWidth="1"/>
    <col min="5627" max="5627" width="5.88671875" style="44" customWidth="1"/>
    <col min="5628" max="5628" width="6.5546875" style="44" customWidth="1"/>
    <col min="5629" max="5629" width="5.6640625" style="44" customWidth="1"/>
    <col min="5630" max="5630" width="5.44140625" style="44" customWidth="1"/>
    <col min="5631" max="5631" width="5" style="44" customWidth="1"/>
    <col min="5632" max="5632" width="5.109375" style="44" customWidth="1"/>
    <col min="5633" max="5867" width="9.109375" style="44"/>
    <col min="5868" max="5868" width="148.33203125" style="44" customWidth="1"/>
    <col min="5869" max="5869" width="9.33203125" style="44" customWidth="1"/>
    <col min="5870" max="5870" width="8.5546875" style="44" customWidth="1"/>
    <col min="5871" max="5871" width="6.5546875" style="44" customWidth="1"/>
    <col min="5872" max="5872" width="6.33203125" style="44" customWidth="1"/>
    <col min="5873" max="5873" width="6.5546875" style="44" customWidth="1"/>
    <col min="5874" max="5874" width="5.44140625" style="44" customWidth="1"/>
    <col min="5875" max="5875" width="5.5546875" style="44" customWidth="1"/>
    <col min="5876" max="5876" width="7.33203125" style="44" customWidth="1"/>
    <col min="5877" max="5877" width="6.88671875" style="44" customWidth="1"/>
    <col min="5878" max="5879" width="5.6640625" style="44" customWidth="1"/>
    <col min="5880" max="5880" width="6.5546875" style="44" customWidth="1"/>
    <col min="5881" max="5881" width="6" style="44" customWidth="1"/>
    <col min="5882" max="5882" width="5" style="44" customWidth="1"/>
    <col min="5883" max="5883" width="5.88671875" style="44" customWidth="1"/>
    <col min="5884" max="5884" width="6.5546875" style="44" customWidth="1"/>
    <col min="5885" max="5885" width="5.6640625" style="44" customWidth="1"/>
    <col min="5886" max="5886" width="5.44140625" style="44" customWidth="1"/>
    <col min="5887" max="5887" width="5" style="44" customWidth="1"/>
    <col min="5888" max="5888" width="5.109375" style="44" customWidth="1"/>
    <col min="5889" max="6123" width="9.109375" style="44"/>
    <col min="6124" max="6124" width="148.33203125" style="44" customWidth="1"/>
    <col min="6125" max="6125" width="9.33203125" style="44" customWidth="1"/>
    <col min="6126" max="6126" width="8.5546875" style="44" customWidth="1"/>
    <col min="6127" max="6127" width="6.5546875" style="44" customWidth="1"/>
    <col min="6128" max="6128" width="6.33203125" style="44" customWidth="1"/>
    <col min="6129" max="6129" width="6.5546875" style="44" customWidth="1"/>
    <col min="6130" max="6130" width="5.44140625" style="44" customWidth="1"/>
    <col min="6131" max="6131" width="5.5546875" style="44" customWidth="1"/>
    <col min="6132" max="6132" width="7.33203125" style="44" customWidth="1"/>
    <col min="6133" max="6133" width="6.88671875" style="44" customWidth="1"/>
    <col min="6134" max="6135" width="5.6640625" style="44" customWidth="1"/>
    <col min="6136" max="6136" width="6.5546875" style="44" customWidth="1"/>
    <col min="6137" max="6137" width="6" style="44" customWidth="1"/>
    <col min="6138" max="6138" width="5" style="44" customWidth="1"/>
    <col min="6139" max="6139" width="5.88671875" style="44" customWidth="1"/>
    <col min="6140" max="6140" width="6.5546875" style="44" customWidth="1"/>
    <col min="6141" max="6141" width="5.6640625" style="44" customWidth="1"/>
    <col min="6142" max="6142" width="5.44140625" style="44" customWidth="1"/>
    <col min="6143" max="6143" width="5" style="44" customWidth="1"/>
    <col min="6144" max="6144" width="5.109375" style="44" customWidth="1"/>
    <col min="6145" max="6379" width="9.109375" style="44"/>
    <col min="6380" max="6380" width="148.33203125" style="44" customWidth="1"/>
    <col min="6381" max="6381" width="9.33203125" style="44" customWidth="1"/>
    <col min="6382" max="6382" width="8.5546875" style="44" customWidth="1"/>
    <col min="6383" max="6383" width="6.5546875" style="44" customWidth="1"/>
    <col min="6384" max="6384" width="6.33203125" style="44" customWidth="1"/>
    <col min="6385" max="6385" width="6.5546875" style="44" customWidth="1"/>
    <col min="6386" max="6386" width="5.44140625" style="44" customWidth="1"/>
    <col min="6387" max="6387" width="5.5546875" style="44" customWidth="1"/>
    <col min="6388" max="6388" width="7.33203125" style="44" customWidth="1"/>
    <col min="6389" max="6389" width="6.88671875" style="44" customWidth="1"/>
    <col min="6390" max="6391" width="5.6640625" style="44" customWidth="1"/>
    <col min="6392" max="6392" width="6.5546875" style="44" customWidth="1"/>
    <col min="6393" max="6393" width="6" style="44" customWidth="1"/>
    <col min="6394" max="6394" width="5" style="44" customWidth="1"/>
    <col min="6395" max="6395" width="5.88671875" style="44" customWidth="1"/>
    <col min="6396" max="6396" width="6.5546875" style="44" customWidth="1"/>
    <col min="6397" max="6397" width="5.6640625" style="44" customWidth="1"/>
    <col min="6398" max="6398" width="5.44140625" style="44" customWidth="1"/>
    <col min="6399" max="6399" width="5" style="44" customWidth="1"/>
    <col min="6400" max="6400" width="5.109375" style="44" customWidth="1"/>
    <col min="6401" max="6635" width="9.109375" style="44"/>
    <col min="6636" max="6636" width="148.33203125" style="44" customWidth="1"/>
    <col min="6637" max="6637" width="9.33203125" style="44" customWidth="1"/>
    <col min="6638" max="6638" width="8.5546875" style="44" customWidth="1"/>
    <col min="6639" max="6639" width="6.5546875" style="44" customWidth="1"/>
    <col min="6640" max="6640" width="6.33203125" style="44" customWidth="1"/>
    <col min="6641" max="6641" width="6.5546875" style="44" customWidth="1"/>
    <col min="6642" max="6642" width="5.44140625" style="44" customWidth="1"/>
    <col min="6643" max="6643" width="5.5546875" style="44" customWidth="1"/>
    <col min="6644" max="6644" width="7.33203125" style="44" customWidth="1"/>
    <col min="6645" max="6645" width="6.88671875" style="44" customWidth="1"/>
    <col min="6646" max="6647" width="5.6640625" style="44" customWidth="1"/>
    <col min="6648" max="6648" width="6.5546875" style="44" customWidth="1"/>
    <col min="6649" max="6649" width="6" style="44" customWidth="1"/>
    <col min="6650" max="6650" width="5" style="44" customWidth="1"/>
    <col min="6651" max="6651" width="5.88671875" style="44" customWidth="1"/>
    <col min="6652" max="6652" width="6.5546875" style="44" customWidth="1"/>
    <col min="6653" max="6653" width="5.6640625" style="44" customWidth="1"/>
    <col min="6654" max="6654" width="5.44140625" style="44" customWidth="1"/>
    <col min="6655" max="6655" width="5" style="44" customWidth="1"/>
    <col min="6656" max="6656" width="5.109375" style="44" customWidth="1"/>
    <col min="6657" max="6891" width="9.109375" style="44"/>
    <col min="6892" max="6892" width="148.33203125" style="44" customWidth="1"/>
    <col min="6893" max="6893" width="9.33203125" style="44" customWidth="1"/>
    <col min="6894" max="6894" width="8.5546875" style="44" customWidth="1"/>
    <col min="6895" max="6895" width="6.5546875" style="44" customWidth="1"/>
    <col min="6896" max="6896" width="6.33203125" style="44" customWidth="1"/>
    <col min="6897" max="6897" width="6.5546875" style="44" customWidth="1"/>
    <col min="6898" max="6898" width="5.44140625" style="44" customWidth="1"/>
    <col min="6899" max="6899" width="5.5546875" style="44" customWidth="1"/>
    <col min="6900" max="6900" width="7.33203125" style="44" customWidth="1"/>
    <col min="6901" max="6901" width="6.88671875" style="44" customWidth="1"/>
    <col min="6902" max="6903" width="5.6640625" style="44" customWidth="1"/>
    <col min="6904" max="6904" width="6.5546875" style="44" customWidth="1"/>
    <col min="6905" max="6905" width="6" style="44" customWidth="1"/>
    <col min="6906" max="6906" width="5" style="44" customWidth="1"/>
    <col min="6907" max="6907" width="5.88671875" style="44" customWidth="1"/>
    <col min="6908" max="6908" width="6.5546875" style="44" customWidth="1"/>
    <col min="6909" max="6909" width="5.6640625" style="44" customWidth="1"/>
    <col min="6910" max="6910" width="5.44140625" style="44" customWidth="1"/>
    <col min="6911" max="6911" width="5" style="44" customWidth="1"/>
    <col min="6912" max="6912" width="5.109375" style="44" customWidth="1"/>
    <col min="6913" max="7147" width="9.109375" style="44"/>
    <col min="7148" max="7148" width="148.33203125" style="44" customWidth="1"/>
    <col min="7149" max="7149" width="9.33203125" style="44" customWidth="1"/>
    <col min="7150" max="7150" width="8.5546875" style="44" customWidth="1"/>
    <col min="7151" max="7151" width="6.5546875" style="44" customWidth="1"/>
    <col min="7152" max="7152" width="6.33203125" style="44" customWidth="1"/>
    <col min="7153" max="7153" width="6.5546875" style="44" customWidth="1"/>
    <col min="7154" max="7154" width="5.44140625" style="44" customWidth="1"/>
    <col min="7155" max="7155" width="5.5546875" style="44" customWidth="1"/>
    <col min="7156" max="7156" width="7.33203125" style="44" customWidth="1"/>
    <col min="7157" max="7157" width="6.88671875" style="44" customWidth="1"/>
    <col min="7158" max="7159" width="5.6640625" style="44" customWidth="1"/>
    <col min="7160" max="7160" width="6.5546875" style="44" customWidth="1"/>
    <col min="7161" max="7161" width="6" style="44" customWidth="1"/>
    <col min="7162" max="7162" width="5" style="44" customWidth="1"/>
    <col min="7163" max="7163" width="5.88671875" style="44" customWidth="1"/>
    <col min="7164" max="7164" width="6.5546875" style="44" customWidth="1"/>
    <col min="7165" max="7165" width="5.6640625" style="44" customWidth="1"/>
    <col min="7166" max="7166" width="5.44140625" style="44" customWidth="1"/>
    <col min="7167" max="7167" width="5" style="44" customWidth="1"/>
    <col min="7168" max="7168" width="5.109375" style="44" customWidth="1"/>
    <col min="7169" max="7403" width="9.109375" style="44"/>
    <col min="7404" max="7404" width="148.33203125" style="44" customWidth="1"/>
    <col min="7405" max="7405" width="9.33203125" style="44" customWidth="1"/>
    <col min="7406" max="7406" width="8.5546875" style="44" customWidth="1"/>
    <col min="7407" max="7407" width="6.5546875" style="44" customWidth="1"/>
    <col min="7408" max="7408" width="6.33203125" style="44" customWidth="1"/>
    <col min="7409" max="7409" width="6.5546875" style="44" customWidth="1"/>
    <col min="7410" max="7410" width="5.44140625" style="44" customWidth="1"/>
    <col min="7411" max="7411" width="5.5546875" style="44" customWidth="1"/>
    <col min="7412" max="7412" width="7.33203125" style="44" customWidth="1"/>
    <col min="7413" max="7413" width="6.88671875" style="44" customWidth="1"/>
    <col min="7414" max="7415" width="5.6640625" style="44" customWidth="1"/>
    <col min="7416" max="7416" width="6.5546875" style="44" customWidth="1"/>
    <col min="7417" max="7417" width="6" style="44" customWidth="1"/>
    <col min="7418" max="7418" width="5" style="44" customWidth="1"/>
    <col min="7419" max="7419" width="5.88671875" style="44" customWidth="1"/>
    <col min="7420" max="7420" width="6.5546875" style="44" customWidth="1"/>
    <col min="7421" max="7421" width="5.6640625" style="44" customWidth="1"/>
    <col min="7422" max="7422" width="5.44140625" style="44" customWidth="1"/>
    <col min="7423" max="7423" width="5" style="44" customWidth="1"/>
    <col min="7424" max="7424" width="5.109375" style="44" customWidth="1"/>
    <col min="7425" max="7659" width="9.109375" style="44"/>
    <col min="7660" max="7660" width="148.33203125" style="44" customWidth="1"/>
    <col min="7661" max="7661" width="9.33203125" style="44" customWidth="1"/>
    <col min="7662" max="7662" width="8.5546875" style="44" customWidth="1"/>
    <col min="7663" max="7663" width="6.5546875" style="44" customWidth="1"/>
    <col min="7664" max="7664" width="6.33203125" style="44" customWidth="1"/>
    <col min="7665" max="7665" width="6.5546875" style="44" customWidth="1"/>
    <col min="7666" max="7666" width="5.44140625" style="44" customWidth="1"/>
    <col min="7667" max="7667" width="5.5546875" style="44" customWidth="1"/>
    <col min="7668" max="7668" width="7.33203125" style="44" customWidth="1"/>
    <col min="7669" max="7669" width="6.88671875" style="44" customWidth="1"/>
    <col min="7670" max="7671" width="5.6640625" style="44" customWidth="1"/>
    <col min="7672" max="7672" width="6.5546875" style="44" customWidth="1"/>
    <col min="7673" max="7673" width="6" style="44" customWidth="1"/>
    <col min="7674" max="7674" width="5" style="44" customWidth="1"/>
    <col min="7675" max="7675" width="5.88671875" style="44" customWidth="1"/>
    <col min="7676" max="7676" width="6.5546875" style="44" customWidth="1"/>
    <col min="7677" max="7677" width="5.6640625" style="44" customWidth="1"/>
    <col min="7678" max="7678" width="5.44140625" style="44" customWidth="1"/>
    <col min="7679" max="7679" width="5" style="44" customWidth="1"/>
    <col min="7680" max="7680" width="5.109375" style="44" customWidth="1"/>
    <col min="7681" max="7915" width="9.109375" style="44"/>
    <col min="7916" max="7916" width="148.33203125" style="44" customWidth="1"/>
    <col min="7917" max="7917" width="9.33203125" style="44" customWidth="1"/>
    <col min="7918" max="7918" width="8.5546875" style="44" customWidth="1"/>
    <col min="7919" max="7919" width="6.5546875" style="44" customWidth="1"/>
    <col min="7920" max="7920" width="6.33203125" style="44" customWidth="1"/>
    <col min="7921" max="7921" width="6.5546875" style="44" customWidth="1"/>
    <col min="7922" max="7922" width="5.44140625" style="44" customWidth="1"/>
    <col min="7923" max="7923" width="5.5546875" style="44" customWidth="1"/>
    <col min="7924" max="7924" width="7.33203125" style="44" customWidth="1"/>
    <col min="7925" max="7925" width="6.88671875" style="44" customWidth="1"/>
    <col min="7926" max="7927" width="5.6640625" style="44" customWidth="1"/>
    <col min="7928" max="7928" width="6.5546875" style="44" customWidth="1"/>
    <col min="7929" max="7929" width="6" style="44" customWidth="1"/>
    <col min="7930" max="7930" width="5" style="44" customWidth="1"/>
    <col min="7931" max="7931" width="5.88671875" style="44" customWidth="1"/>
    <col min="7932" max="7932" width="6.5546875" style="44" customWidth="1"/>
    <col min="7933" max="7933" width="5.6640625" style="44" customWidth="1"/>
    <col min="7934" max="7934" width="5.44140625" style="44" customWidth="1"/>
    <col min="7935" max="7935" width="5" style="44" customWidth="1"/>
    <col min="7936" max="7936" width="5.109375" style="44" customWidth="1"/>
    <col min="7937" max="8171" width="9.109375" style="44"/>
    <col min="8172" max="8172" width="148.33203125" style="44" customWidth="1"/>
    <col min="8173" max="8173" width="9.33203125" style="44" customWidth="1"/>
    <col min="8174" max="8174" width="8.5546875" style="44" customWidth="1"/>
    <col min="8175" max="8175" width="6.5546875" style="44" customWidth="1"/>
    <col min="8176" max="8176" width="6.33203125" style="44" customWidth="1"/>
    <col min="8177" max="8177" width="6.5546875" style="44" customWidth="1"/>
    <col min="8178" max="8178" width="5.44140625" style="44" customWidth="1"/>
    <col min="8179" max="8179" width="5.5546875" style="44" customWidth="1"/>
    <col min="8180" max="8180" width="7.33203125" style="44" customWidth="1"/>
    <col min="8181" max="8181" width="6.88671875" style="44" customWidth="1"/>
    <col min="8182" max="8183" width="5.6640625" style="44" customWidth="1"/>
    <col min="8184" max="8184" width="6.5546875" style="44" customWidth="1"/>
    <col min="8185" max="8185" width="6" style="44" customWidth="1"/>
    <col min="8186" max="8186" width="5" style="44" customWidth="1"/>
    <col min="8187" max="8187" width="5.88671875" style="44" customWidth="1"/>
    <col min="8188" max="8188" width="6.5546875" style="44" customWidth="1"/>
    <col min="8189" max="8189" width="5.6640625" style="44" customWidth="1"/>
    <col min="8190" max="8190" width="5.44140625" style="44" customWidth="1"/>
    <col min="8191" max="8191" width="5" style="44" customWidth="1"/>
    <col min="8192" max="8192" width="5.109375" style="44" customWidth="1"/>
    <col min="8193" max="8427" width="9.109375" style="44"/>
    <col min="8428" max="8428" width="148.33203125" style="44" customWidth="1"/>
    <col min="8429" max="8429" width="9.33203125" style="44" customWidth="1"/>
    <col min="8430" max="8430" width="8.5546875" style="44" customWidth="1"/>
    <col min="8431" max="8431" width="6.5546875" style="44" customWidth="1"/>
    <col min="8432" max="8432" width="6.33203125" style="44" customWidth="1"/>
    <col min="8433" max="8433" width="6.5546875" style="44" customWidth="1"/>
    <col min="8434" max="8434" width="5.44140625" style="44" customWidth="1"/>
    <col min="8435" max="8435" width="5.5546875" style="44" customWidth="1"/>
    <col min="8436" max="8436" width="7.33203125" style="44" customWidth="1"/>
    <col min="8437" max="8437" width="6.88671875" style="44" customWidth="1"/>
    <col min="8438" max="8439" width="5.6640625" style="44" customWidth="1"/>
    <col min="8440" max="8440" width="6.5546875" style="44" customWidth="1"/>
    <col min="8441" max="8441" width="6" style="44" customWidth="1"/>
    <col min="8442" max="8442" width="5" style="44" customWidth="1"/>
    <col min="8443" max="8443" width="5.88671875" style="44" customWidth="1"/>
    <col min="8444" max="8444" width="6.5546875" style="44" customWidth="1"/>
    <col min="8445" max="8445" width="5.6640625" style="44" customWidth="1"/>
    <col min="8446" max="8446" width="5.44140625" style="44" customWidth="1"/>
    <col min="8447" max="8447" width="5" style="44" customWidth="1"/>
    <col min="8448" max="8448" width="5.109375" style="44" customWidth="1"/>
    <col min="8449" max="8683" width="9.109375" style="44"/>
    <col min="8684" max="8684" width="148.33203125" style="44" customWidth="1"/>
    <col min="8685" max="8685" width="9.33203125" style="44" customWidth="1"/>
    <col min="8686" max="8686" width="8.5546875" style="44" customWidth="1"/>
    <col min="8687" max="8687" width="6.5546875" style="44" customWidth="1"/>
    <col min="8688" max="8688" width="6.33203125" style="44" customWidth="1"/>
    <col min="8689" max="8689" width="6.5546875" style="44" customWidth="1"/>
    <col min="8690" max="8690" width="5.44140625" style="44" customWidth="1"/>
    <col min="8691" max="8691" width="5.5546875" style="44" customWidth="1"/>
    <col min="8692" max="8692" width="7.33203125" style="44" customWidth="1"/>
    <col min="8693" max="8693" width="6.88671875" style="44" customWidth="1"/>
    <col min="8694" max="8695" width="5.6640625" style="44" customWidth="1"/>
    <col min="8696" max="8696" width="6.5546875" style="44" customWidth="1"/>
    <col min="8697" max="8697" width="6" style="44" customWidth="1"/>
    <col min="8698" max="8698" width="5" style="44" customWidth="1"/>
    <col min="8699" max="8699" width="5.88671875" style="44" customWidth="1"/>
    <col min="8700" max="8700" width="6.5546875" style="44" customWidth="1"/>
    <col min="8701" max="8701" width="5.6640625" style="44" customWidth="1"/>
    <col min="8702" max="8702" width="5.44140625" style="44" customWidth="1"/>
    <col min="8703" max="8703" width="5" style="44" customWidth="1"/>
    <col min="8704" max="8704" width="5.109375" style="44" customWidth="1"/>
    <col min="8705" max="8939" width="9.109375" style="44"/>
    <col min="8940" max="8940" width="148.33203125" style="44" customWidth="1"/>
    <col min="8941" max="8941" width="9.33203125" style="44" customWidth="1"/>
    <col min="8942" max="8942" width="8.5546875" style="44" customWidth="1"/>
    <col min="8943" max="8943" width="6.5546875" style="44" customWidth="1"/>
    <col min="8944" max="8944" width="6.33203125" style="44" customWidth="1"/>
    <col min="8945" max="8945" width="6.5546875" style="44" customWidth="1"/>
    <col min="8946" max="8946" width="5.44140625" style="44" customWidth="1"/>
    <col min="8947" max="8947" width="5.5546875" style="44" customWidth="1"/>
    <col min="8948" max="8948" width="7.33203125" style="44" customWidth="1"/>
    <col min="8949" max="8949" width="6.88671875" style="44" customWidth="1"/>
    <col min="8950" max="8951" width="5.6640625" style="44" customWidth="1"/>
    <col min="8952" max="8952" width="6.5546875" style="44" customWidth="1"/>
    <col min="8953" max="8953" width="6" style="44" customWidth="1"/>
    <col min="8954" max="8954" width="5" style="44" customWidth="1"/>
    <col min="8955" max="8955" width="5.88671875" style="44" customWidth="1"/>
    <col min="8956" max="8956" width="6.5546875" style="44" customWidth="1"/>
    <col min="8957" max="8957" width="5.6640625" style="44" customWidth="1"/>
    <col min="8958" max="8958" width="5.44140625" style="44" customWidth="1"/>
    <col min="8959" max="8959" width="5" style="44" customWidth="1"/>
    <col min="8960" max="8960" width="5.109375" style="44" customWidth="1"/>
    <col min="8961" max="9195" width="9.109375" style="44"/>
    <col min="9196" max="9196" width="148.33203125" style="44" customWidth="1"/>
    <col min="9197" max="9197" width="9.33203125" style="44" customWidth="1"/>
    <col min="9198" max="9198" width="8.5546875" style="44" customWidth="1"/>
    <col min="9199" max="9199" width="6.5546875" style="44" customWidth="1"/>
    <col min="9200" max="9200" width="6.33203125" style="44" customWidth="1"/>
    <col min="9201" max="9201" width="6.5546875" style="44" customWidth="1"/>
    <col min="9202" max="9202" width="5.44140625" style="44" customWidth="1"/>
    <col min="9203" max="9203" width="5.5546875" style="44" customWidth="1"/>
    <col min="9204" max="9204" width="7.33203125" style="44" customWidth="1"/>
    <col min="9205" max="9205" width="6.88671875" style="44" customWidth="1"/>
    <col min="9206" max="9207" width="5.6640625" style="44" customWidth="1"/>
    <col min="9208" max="9208" width="6.5546875" style="44" customWidth="1"/>
    <col min="9209" max="9209" width="6" style="44" customWidth="1"/>
    <col min="9210" max="9210" width="5" style="44" customWidth="1"/>
    <col min="9211" max="9211" width="5.88671875" style="44" customWidth="1"/>
    <col min="9212" max="9212" width="6.5546875" style="44" customWidth="1"/>
    <col min="9213" max="9213" width="5.6640625" style="44" customWidth="1"/>
    <col min="9214" max="9214" width="5.44140625" style="44" customWidth="1"/>
    <col min="9215" max="9215" width="5" style="44" customWidth="1"/>
    <col min="9216" max="9216" width="5.109375" style="44" customWidth="1"/>
    <col min="9217" max="9451" width="9.109375" style="44"/>
    <col min="9452" max="9452" width="148.33203125" style="44" customWidth="1"/>
    <col min="9453" max="9453" width="9.33203125" style="44" customWidth="1"/>
    <col min="9454" max="9454" width="8.5546875" style="44" customWidth="1"/>
    <col min="9455" max="9455" width="6.5546875" style="44" customWidth="1"/>
    <col min="9456" max="9456" width="6.33203125" style="44" customWidth="1"/>
    <col min="9457" max="9457" width="6.5546875" style="44" customWidth="1"/>
    <col min="9458" max="9458" width="5.44140625" style="44" customWidth="1"/>
    <col min="9459" max="9459" width="5.5546875" style="44" customWidth="1"/>
    <col min="9460" max="9460" width="7.33203125" style="44" customWidth="1"/>
    <col min="9461" max="9461" width="6.88671875" style="44" customWidth="1"/>
    <col min="9462" max="9463" width="5.6640625" style="44" customWidth="1"/>
    <col min="9464" max="9464" width="6.5546875" style="44" customWidth="1"/>
    <col min="9465" max="9465" width="6" style="44" customWidth="1"/>
    <col min="9466" max="9466" width="5" style="44" customWidth="1"/>
    <col min="9467" max="9467" width="5.88671875" style="44" customWidth="1"/>
    <col min="9468" max="9468" width="6.5546875" style="44" customWidth="1"/>
    <col min="9469" max="9469" width="5.6640625" style="44" customWidth="1"/>
    <col min="9470" max="9470" width="5.44140625" style="44" customWidth="1"/>
    <col min="9471" max="9471" width="5" style="44" customWidth="1"/>
    <col min="9472" max="9472" width="5.109375" style="44" customWidth="1"/>
    <col min="9473" max="9707" width="9.109375" style="44"/>
    <col min="9708" max="9708" width="148.33203125" style="44" customWidth="1"/>
    <col min="9709" max="9709" width="9.33203125" style="44" customWidth="1"/>
    <col min="9710" max="9710" width="8.5546875" style="44" customWidth="1"/>
    <col min="9711" max="9711" width="6.5546875" style="44" customWidth="1"/>
    <col min="9712" max="9712" width="6.33203125" style="44" customWidth="1"/>
    <col min="9713" max="9713" width="6.5546875" style="44" customWidth="1"/>
    <col min="9714" max="9714" width="5.44140625" style="44" customWidth="1"/>
    <col min="9715" max="9715" width="5.5546875" style="44" customWidth="1"/>
    <col min="9716" max="9716" width="7.33203125" style="44" customWidth="1"/>
    <col min="9717" max="9717" width="6.88671875" style="44" customWidth="1"/>
    <col min="9718" max="9719" width="5.6640625" style="44" customWidth="1"/>
    <col min="9720" max="9720" width="6.5546875" style="44" customWidth="1"/>
    <col min="9721" max="9721" width="6" style="44" customWidth="1"/>
    <col min="9722" max="9722" width="5" style="44" customWidth="1"/>
    <col min="9723" max="9723" width="5.88671875" style="44" customWidth="1"/>
    <col min="9724" max="9724" width="6.5546875" style="44" customWidth="1"/>
    <col min="9725" max="9725" width="5.6640625" style="44" customWidth="1"/>
    <col min="9726" max="9726" width="5.44140625" style="44" customWidth="1"/>
    <col min="9727" max="9727" width="5" style="44" customWidth="1"/>
    <col min="9728" max="9728" width="5.109375" style="44" customWidth="1"/>
    <col min="9729" max="9963" width="9.109375" style="44"/>
    <col min="9964" max="9964" width="148.33203125" style="44" customWidth="1"/>
    <col min="9965" max="9965" width="9.33203125" style="44" customWidth="1"/>
    <col min="9966" max="9966" width="8.5546875" style="44" customWidth="1"/>
    <col min="9967" max="9967" width="6.5546875" style="44" customWidth="1"/>
    <col min="9968" max="9968" width="6.33203125" style="44" customWidth="1"/>
    <col min="9969" max="9969" width="6.5546875" style="44" customWidth="1"/>
    <col min="9970" max="9970" width="5.44140625" style="44" customWidth="1"/>
    <col min="9971" max="9971" width="5.5546875" style="44" customWidth="1"/>
    <col min="9972" max="9972" width="7.33203125" style="44" customWidth="1"/>
    <col min="9973" max="9973" width="6.88671875" style="44" customWidth="1"/>
    <col min="9974" max="9975" width="5.6640625" style="44" customWidth="1"/>
    <col min="9976" max="9976" width="6.5546875" style="44" customWidth="1"/>
    <col min="9977" max="9977" width="6" style="44" customWidth="1"/>
    <col min="9978" max="9978" width="5" style="44" customWidth="1"/>
    <col min="9979" max="9979" width="5.88671875" style="44" customWidth="1"/>
    <col min="9980" max="9980" width="6.5546875" style="44" customWidth="1"/>
    <col min="9981" max="9981" width="5.6640625" style="44" customWidth="1"/>
    <col min="9982" max="9982" width="5.44140625" style="44" customWidth="1"/>
    <col min="9983" max="9983" width="5" style="44" customWidth="1"/>
    <col min="9984" max="9984" width="5.109375" style="44" customWidth="1"/>
    <col min="9985" max="10219" width="9.109375" style="44"/>
    <col min="10220" max="10220" width="148.33203125" style="44" customWidth="1"/>
    <col min="10221" max="10221" width="9.33203125" style="44" customWidth="1"/>
    <col min="10222" max="10222" width="8.5546875" style="44" customWidth="1"/>
    <col min="10223" max="10223" width="6.5546875" style="44" customWidth="1"/>
    <col min="10224" max="10224" width="6.33203125" style="44" customWidth="1"/>
    <col min="10225" max="10225" width="6.5546875" style="44" customWidth="1"/>
    <col min="10226" max="10226" width="5.44140625" style="44" customWidth="1"/>
    <col min="10227" max="10227" width="5.5546875" style="44" customWidth="1"/>
    <col min="10228" max="10228" width="7.33203125" style="44" customWidth="1"/>
    <col min="10229" max="10229" width="6.88671875" style="44" customWidth="1"/>
    <col min="10230" max="10231" width="5.6640625" style="44" customWidth="1"/>
    <col min="10232" max="10232" width="6.5546875" style="44" customWidth="1"/>
    <col min="10233" max="10233" width="6" style="44" customWidth="1"/>
    <col min="10234" max="10234" width="5" style="44" customWidth="1"/>
    <col min="10235" max="10235" width="5.88671875" style="44" customWidth="1"/>
    <col min="10236" max="10236" width="6.5546875" style="44" customWidth="1"/>
    <col min="10237" max="10237" width="5.6640625" style="44" customWidth="1"/>
    <col min="10238" max="10238" width="5.44140625" style="44" customWidth="1"/>
    <col min="10239" max="10239" width="5" style="44" customWidth="1"/>
    <col min="10240" max="10240" width="5.109375" style="44" customWidth="1"/>
    <col min="10241" max="10475" width="9.109375" style="44"/>
    <col min="10476" max="10476" width="148.33203125" style="44" customWidth="1"/>
    <col min="10477" max="10477" width="9.33203125" style="44" customWidth="1"/>
    <col min="10478" max="10478" width="8.5546875" style="44" customWidth="1"/>
    <col min="10479" max="10479" width="6.5546875" style="44" customWidth="1"/>
    <col min="10480" max="10480" width="6.33203125" style="44" customWidth="1"/>
    <col min="10481" max="10481" width="6.5546875" style="44" customWidth="1"/>
    <col min="10482" max="10482" width="5.44140625" style="44" customWidth="1"/>
    <col min="10483" max="10483" width="5.5546875" style="44" customWidth="1"/>
    <col min="10484" max="10484" width="7.33203125" style="44" customWidth="1"/>
    <col min="10485" max="10485" width="6.88671875" style="44" customWidth="1"/>
    <col min="10486" max="10487" width="5.6640625" style="44" customWidth="1"/>
    <col min="10488" max="10488" width="6.5546875" style="44" customWidth="1"/>
    <col min="10489" max="10489" width="6" style="44" customWidth="1"/>
    <col min="10490" max="10490" width="5" style="44" customWidth="1"/>
    <col min="10491" max="10491" width="5.88671875" style="44" customWidth="1"/>
    <col min="10492" max="10492" width="6.5546875" style="44" customWidth="1"/>
    <col min="10493" max="10493" width="5.6640625" style="44" customWidth="1"/>
    <col min="10494" max="10494" width="5.44140625" style="44" customWidth="1"/>
    <col min="10495" max="10495" width="5" style="44" customWidth="1"/>
    <col min="10496" max="10496" width="5.109375" style="44" customWidth="1"/>
    <col min="10497" max="10731" width="9.109375" style="44"/>
    <col min="10732" max="10732" width="148.33203125" style="44" customWidth="1"/>
    <col min="10733" max="10733" width="9.33203125" style="44" customWidth="1"/>
    <col min="10734" max="10734" width="8.5546875" style="44" customWidth="1"/>
    <col min="10735" max="10735" width="6.5546875" style="44" customWidth="1"/>
    <col min="10736" max="10736" width="6.33203125" style="44" customWidth="1"/>
    <col min="10737" max="10737" width="6.5546875" style="44" customWidth="1"/>
    <col min="10738" max="10738" width="5.44140625" style="44" customWidth="1"/>
    <col min="10739" max="10739" width="5.5546875" style="44" customWidth="1"/>
    <col min="10740" max="10740" width="7.33203125" style="44" customWidth="1"/>
    <col min="10741" max="10741" width="6.88671875" style="44" customWidth="1"/>
    <col min="10742" max="10743" width="5.6640625" style="44" customWidth="1"/>
    <col min="10744" max="10744" width="6.5546875" style="44" customWidth="1"/>
    <col min="10745" max="10745" width="6" style="44" customWidth="1"/>
    <col min="10746" max="10746" width="5" style="44" customWidth="1"/>
    <col min="10747" max="10747" width="5.88671875" style="44" customWidth="1"/>
    <col min="10748" max="10748" width="6.5546875" style="44" customWidth="1"/>
    <col min="10749" max="10749" width="5.6640625" style="44" customWidth="1"/>
    <col min="10750" max="10750" width="5.44140625" style="44" customWidth="1"/>
    <col min="10751" max="10751" width="5" style="44" customWidth="1"/>
    <col min="10752" max="10752" width="5.109375" style="44" customWidth="1"/>
    <col min="10753" max="10987" width="9.109375" style="44"/>
    <col min="10988" max="10988" width="148.33203125" style="44" customWidth="1"/>
    <col min="10989" max="10989" width="9.33203125" style="44" customWidth="1"/>
    <col min="10990" max="10990" width="8.5546875" style="44" customWidth="1"/>
    <col min="10991" max="10991" width="6.5546875" style="44" customWidth="1"/>
    <col min="10992" max="10992" width="6.33203125" style="44" customWidth="1"/>
    <col min="10993" max="10993" width="6.5546875" style="44" customWidth="1"/>
    <col min="10994" max="10994" width="5.44140625" style="44" customWidth="1"/>
    <col min="10995" max="10995" width="5.5546875" style="44" customWidth="1"/>
    <col min="10996" max="10996" width="7.33203125" style="44" customWidth="1"/>
    <col min="10997" max="10997" width="6.88671875" style="44" customWidth="1"/>
    <col min="10998" max="10999" width="5.6640625" style="44" customWidth="1"/>
    <col min="11000" max="11000" width="6.5546875" style="44" customWidth="1"/>
    <col min="11001" max="11001" width="6" style="44" customWidth="1"/>
    <col min="11002" max="11002" width="5" style="44" customWidth="1"/>
    <col min="11003" max="11003" width="5.88671875" style="44" customWidth="1"/>
    <col min="11004" max="11004" width="6.5546875" style="44" customWidth="1"/>
    <col min="11005" max="11005" width="5.6640625" style="44" customWidth="1"/>
    <col min="11006" max="11006" width="5.44140625" style="44" customWidth="1"/>
    <col min="11007" max="11007" width="5" style="44" customWidth="1"/>
    <col min="11008" max="11008" width="5.109375" style="44" customWidth="1"/>
    <col min="11009" max="11243" width="9.109375" style="44"/>
    <col min="11244" max="11244" width="148.33203125" style="44" customWidth="1"/>
    <col min="11245" max="11245" width="9.33203125" style="44" customWidth="1"/>
    <col min="11246" max="11246" width="8.5546875" style="44" customWidth="1"/>
    <col min="11247" max="11247" width="6.5546875" style="44" customWidth="1"/>
    <col min="11248" max="11248" width="6.33203125" style="44" customWidth="1"/>
    <col min="11249" max="11249" width="6.5546875" style="44" customWidth="1"/>
    <col min="11250" max="11250" width="5.44140625" style="44" customWidth="1"/>
    <col min="11251" max="11251" width="5.5546875" style="44" customWidth="1"/>
    <col min="11252" max="11252" width="7.33203125" style="44" customWidth="1"/>
    <col min="11253" max="11253" width="6.88671875" style="44" customWidth="1"/>
    <col min="11254" max="11255" width="5.6640625" style="44" customWidth="1"/>
    <col min="11256" max="11256" width="6.5546875" style="44" customWidth="1"/>
    <col min="11257" max="11257" width="6" style="44" customWidth="1"/>
    <col min="11258" max="11258" width="5" style="44" customWidth="1"/>
    <col min="11259" max="11259" width="5.88671875" style="44" customWidth="1"/>
    <col min="11260" max="11260" width="6.5546875" style="44" customWidth="1"/>
    <col min="11261" max="11261" width="5.6640625" style="44" customWidth="1"/>
    <col min="11262" max="11262" width="5.44140625" style="44" customWidth="1"/>
    <col min="11263" max="11263" width="5" style="44" customWidth="1"/>
    <col min="11264" max="11264" width="5.109375" style="44" customWidth="1"/>
    <col min="11265" max="11499" width="9.109375" style="44"/>
    <col min="11500" max="11500" width="148.33203125" style="44" customWidth="1"/>
    <col min="11501" max="11501" width="9.33203125" style="44" customWidth="1"/>
    <col min="11502" max="11502" width="8.5546875" style="44" customWidth="1"/>
    <col min="11503" max="11503" width="6.5546875" style="44" customWidth="1"/>
    <col min="11504" max="11504" width="6.33203125" style="44" customWidth="1"/>
    <col min="11505" max="11505" width="6.5546875" style="44" customWidth="1"/>
    <col min="11506" max="11506" width="5.44140625" style="44" customWidth="1"/>
    <col min="11507" max="11507" width="5.5546875" style="44" customWidth="1"/>
    <col min="11508" max="11508" width="7.33203125" style="44" customWidth="1"/>
    <col min="11509" max="11509" width="6.88671875" style="44" customWidth="1"/>
    <col min="11510" max="11511" width="5.6640625" style="44" customWidth="1"/>
    <col min="11512" max="11512" width="6.5546875" style="44" customWidth="1"/>
    <col min="11513" max="11513" width="6" style="44" customWidth="1"/>
    <col min="11514" max="11514" width="5" style="44" customWidth="1"/>
    <col min="11515" max="11515" width="5.88671875" style="44" customWidth="1"/>
    <col min="11516" max="11516" width="6.5546875" style="44" customWidth="1"/>
    <col min="11517" max="11517" width="5.6640625" style="44" customWidth="1"/>
    <col min="11518" max="11518" width="5.44140625" style="44" customWidth="1"/>
    <col min="11519" max="11519" width="5" style="44" customWidth="1"/>
    <col min="11520" max="11520" width="5.109375" style="44" customWidth="1"/>
    <col min="11521" max="11755" width="9.109375" style="44"/>
    <col min="11756" max="11756" width="148.33203125" style="44" customWidth="1"/>
    <col min="11757" max="11757" width="9.33203125" style="44" customWidth="1"/>
    <col min="11758" max="11758" width="8.5546875" style="44" customWidth="1"/>
    <col min="11759" max="11759" width="6.5546875" style="44" customWidth="1"/>
    <col min="11760" max="11760" width="6.33203125" style="44" customWidth="1"/>
    <col min="11761" max="11761" width="6.5546875" style="44" customWidth="1"/>
    <col min="11762" max="11762" width="5.44140625" style="44" customWidth="1"/>
    <col min="11763" max="11763" width="5.5546875" style="44" customWidth="1"/>
    <col min="11764" max="11764" width="7.33203125" style="44" customWidth="1"/>
    <col min="11765" max="11765" width="6.88671875" style="44" customWidth="1"/>
    <col min="11766" max="11767" width="5.6640625" style="44" customWidth="1"/>
    <col min="11768" max="11768" width="6.5546875" style="44" customWidth="1"/>
    <col min="11769" max="11769" width="6" style="44" customWidth="1"/>
    <col min="11770" max="11770" width="5" style="44" customWidth="1"/>
    <col min="11771" max="11771" width="5.88671875" style="44" customWidth="1"/>
    <col min="11772" max="11772" width="6.5546875" style="44" customWidth="1"/>
    <col min="11773" max="11773" width="5.6640625" style="44" customWidth="1"/>
    <col min="11774" max="11774" width="5.44140625" style="44" customWidth="1"/>
    <col min="11775" max="11775" width="5" style="44" customWidth="1"/>
    <col min="11776" max="11776" width="5.109375" style="44" customWidth="1"/>
    <col min="11777" max="12011" width="9.109375" style="44"/>
    <col min="12012" max="12012" width="148.33203125" style="44" customWidth="1"/>
    <col min="12013" max="12013" width="9.33203125" style="44" customWidth="1"/>
    <col min="12014" max="12014" width="8.5546875" style="44" customWidth="1"/>
    <col min="12015" max="12015" width="6.5546875" style="44" customWidth="1"/>
    <col min="12016" max="12016" width="6.33203125" style="44" customWidth="1"/>
    <col min="12017" max="12017" width="6.5546875" style="44" customWidth="1"/>
    <col min="12018" max="12018" width="5.44140625" style="44" customWidth="1"/>
    <col min="12019" max="12019" width="5.5546875" style="44" customWidth="1"/>
    <col min="12020" max="12020" width="7.33203125" style="44" customWidth="1"/>
    <col min="12021" max="12021" width="6.88671875" style="44" customWidth="1"/>
    <col min="12022" max="12023" width="5.6640625" style="44" customWidth="1"/>
    <col min="12024" max="12024" width="6.5546875" style="44" customWidth="1"/>
    <col min="12025" max="12025" width="6" style="44" customWidth="1"/>
    <col min="12026" max="12026" width="5" style="44" customWidth="1"/>
    <col min="12027" max="12027" width="5.88671875" style="44" customWidth="1"/>
    <col min="12028" max="12028" width="6.5546875" style="44" customWidth="1"/>
    <col min="12029" max="12029" width="5.6640625" style="44" customWidth="1"/>
    <col min="12030" max="12030" width="5.44140625" style="44" customWidth="1"/>
    <col min="12031" max="12031" width="5" style="44" customWidth="1"/>
    <col min="12032" max="12032" width="5.109375" style="44" customWidth="1"/>
    <col min="12033" max="12267" width="9.109375" style="44"/>
    <col min="12268" max="12268" width="148.33203125" style="44" customWidth="1"/>
    <col min="12269" max="12269" width="9.33203125" style="44" customWidth="1"/>
    <col min="12270" max="12270" width="8.5546875" style="44" customWidth="1"/>
    <col min="12271" max="12271" width="6.5546875" style="44" customWidth="1"/>
    <col min="12272" max="12272" width="6.33203125" style="44" customWidth="1"/>
    <col min="12273" max="12273" width="6.5546875" style="44" customWidth="1"/>
    <col min="12274" max="12274" width="5.44140625" style="44" customWidth="1"/>
    <col min="12275" max="12275" width="5.5546875" style="44" customWidth="1"/>
    <col min="12276" max="12276" width="7.33203125" style="44" customWidth="1"/>
    <col min="12277" max="12277" width="6.88671875" style="44" customWidth="1"/>
    <col min="12278" max="12279" width="5.6640625" style="44" customWidth="1"/>
    <col min="12280" max="12280" width="6.5546875" style="44" customWidth="1"/>
    <col min="12281" max="12281" width="6" style="44" customWidth="1"/>
    <col min="12282" max="12282" width="5" style="44" customWidth="1"/>
    <col min="12283" max="12283" width="5.88671875" style="44" customWidth="1"/>
    <col min="12284" max="12284" width="6.5546875" style="44" customWidth="1"/>
    <col min="12285" max="12285" width="5.6640625" style="44" customWidth="1"/>
    <col min="12286" max="12286" width="5.44140625" style="44" customWidth="1"/>
    <col min="12287" max="12287" width="5" style="44" customWidth="1"/>
    <col min="12288" max="12288" width="5.109375" style="44" customWidth="1"/>
    <col min="12289" max="12523" width="9.109375" style="44"/>
    <col min="12524" max="12524" width="148.33203125" style="44" customWidth="1"/>
    <col min="12525" max="12525" width="9.33203125" style="44" customWidth="1"/>
    <col min="12526" max="12526" width="8.5546875" style="44" customWidth="1"/>
    <col min="12527" max="12527" width="6.5546875" style="44" customWidth="1"/>
    <col min="12528" max="12528" width="6.33203125" style="44" customWidth="1"/>
    <col min="12529" max="12529" width="6.5546875" style="44" customWidth="1"/>
    <col min="12530" max="12530" width="5.44140625" style="44" customWidth="1"/>
    <col min="12531" max="12531" width="5.5546875" style="44" customWidth="1"/>
    <col min="12532" max="12532" width="7.33203125" style="44" customWidth="1"/>
    <col min="12533" max="12533" width="6.88671875" style="44" customWidth="1"/>
    <col min="12534" max="12535" width="5.6640625" style="44" customWidth="1"/>
    <col min="12536" max="12536" width="6.5546875" style="44" customWidth="1"/>
    <col min="12537" max="12537" width="6" style="44" customWidth="1"/>
    <col min="12538" max="12538" width="5" style="44" customWidth="1"/>
    <col min="12539" max="12539" width="5.88671875" style="44" customWidth="1"/>
    <col min="12540" max="12540" width="6.5546875" style="44" customWidth="1"/>
    <col min="12541" max="12541" width="5.6640625" style="44" customWidth="1"/>
    <col min="12542" max="12542" width="5.44140625" style="44" customWidth="1"/>
    <col min="12543" max="12543" width="5" style="44" customWidth="1"/>
    <col min="12544" max="12544" width="5.109375" style="44" customWidth="1"/>
    <col min="12545" max="12779" width="9.109375" style="44"/>
    <col min="12780" max="12780" width="148.33203125" style="44" customWidth="1"/>
    <col min="12781" max="12781" width="9.33203125" style="44" customWidth="1"/>
    <col min="12782" max="12782" width="8.5546875" style="44" customWidth="1"/>
    <col min="12783" max="12783" width="6.5546875" style="44" customWidth="1"/>
    <col min="12784" max="12784" width="6.33203125" style="44" customWidth="1"/>
    <col min="12785" max="12785" width="6.5546875" style="44" customWidth="1"/>
    <col min="12786" max="12786" width="5.44140625" style="44" customWidth="1"/>
    <col min="12787" max="12787" width="5.5546875" style="44" customWidth="1"/>
    <col min="12788" max="12788" width="7.33203125" style="44" customWidth="1"/>
    <col min="12789" max="12789" width="6.88671875" style="44" customWidth="1"/>
    <col min="12790" max="12791" width="5.6640625" style="44" customWidth="1"/>
    <col min="12792" max="12792" width="6.5546875" style="44" customWidth="1"/>
    <col min="12793" max="12793" width="6" style="44" customWidth="1"/>
    <col min="12794" max="12794" width="5" style="44" customWidth="1"/>
    <col min="12795" max="12795" width="5.88671875" style="44" customWidth="1"/>
    <col min="12796" max="12796" width="6.5546875" style="44" customWidth="1"/>
    <col min="12797" max="12797" width="5.6640625" style="44" customWidth="1"/>
    <col min="12798" max="12798" width="5.44140625" style="44" customWidth="1"/>
    <col min="12799" max="12799" width="5" style="44" customWidth="1"/>
    <col min="12800" max="12800" width="5.109375" style="44" customWidth="1"/>
    <col min="12801" max="13035" width="9.109375" style="44"/>
    <col min="13036" max="13036" width="148.33203125" style="44" customWidth="1"/>
    <col min="13037" max="13037" width="9.33203125" style="44" customWidth="1"/>
    <col min="13038" max="13038" width="8.5546875" style="44" customWidth="1"/>
    <col min="13039" max="13039" width="6.5546875" style="44" customWidth="1"/>
    <col min="13040" max="13040" width="6.33203125" style="44" customWidth="1"/>
    <col min="13041" max="13041" width="6.5546875" style="44" customWidth="1"/>
    <col min="13042" max="13042" width="5.44140625" style="44" customWidth="1"/>
    <col min="13043" max="13043" width="5.5546875" style="44" customWidth="1"/>
    <col min="13044" max="13044" width="7.33203125" style="44" customWidth="1"/>
    <col min="13045" max="13045" width="6.88671875" style="44" customWidth="1"/>
    <col min="13046" max="13047" width="5.6640625" style="44" customWidth="1"/>
    <col min="13048" max="13048" width="6.5546875" style="44" customWidth="1"/>
    <col min="13049" max="13049" width="6" style="44" customWidth="1"/>
    <col min="13050" max="13050" width="5" style="44" customWidth="1"/>
    <col min="13051" max="13051" width="5.88671875" style="44" customWidth="1"/>
    <col min="13052" max="13052" width="6.5546875" style="44" customWidth="1"/>
    <col min="13053" max="13053" width="5.6640625" style="44" customWidth="1"/>
    <col min="13054" max="13054" width="5.44140625" style="44" customWidth="1"/>
    <col min="13055" max="13055" width="5" style="44" customWidth="1"/>
    <col min="13056" max="13056" width="5.109375" style="44" customWidth="1"/>
    <col min="13057" max="13291" width="9.109375" style="44"/>
    <col min="13292" max="13292" width="148.33203125" style="44" customWidth="1"/>
    <col min="13293" max="13293" width="9.33203125" style="44" customWidth="1"/>
    <col min="13294" max="13294" width="8.5546875" style="44" customWidth="1"/>
    <col min="13295" max="13295" width="6.5546875" style="44" customWidth="1"/>
    <col min="13296" max="13296" width="6.33203125" style="44" customWidth="1"/>
    <col min="13297" max="13297" width="6.5546875" style="44" customWidth="1"/>
    <col min="13298" max="13298" width="5.44140625" style="44" customWidth="1"/>
    <col min="13299" max="13299" width="5.5546875" style="44" customWidth="1"/>
    <col min="13300" max="13300" width="7.33203125" style="44" customWidth="1"/>
    <col min="13301" max="13301" width="6.88671875" style="44" customWidth="1"/>
    <col min="13302" max="13303" width="5.6640625" style="44" customWidth="1"/>
    <col min="13304" max="13304" width="6.5546875" style="44" customWidth="1"/>
    <col min="13305" max="13305" width="6" style="44" customWidth="1"/>
    <col min="13306" max="13306" width="5" style="44" customWidth="1"/>
    <col min="13307" max="13307" width="5.88671875" style="44" customWidth="1"/>
    <col min="13308" max="13308" width="6.5546875" style="44" customWidth="1"/>
    <col min="13309" max="13309" width="5.6640625" style="44" customWidth="1"/>
    <col min="13310" max="13310" width="5.44140625" style="44" customWidth="1"/>
    <col min="13311" max="13311" width="5" style="44" customWidth="1"/>
    <col min="13312" max="13312" width="5.109375" style="44" customWidth="1"/>
    <col min="13313" max="13547" width="9.109375" style="44"/>
    <col min="13548" max="13548" width="148.33203125" style="44" customWidth="1"/>
    <col min="13549" max="13549" width="9.33203125" style="44" customWidth="1"/>
    <col min="13550" max="13550" width="8.5546875" style="44" customWidth="1"/>
    <col min="13551" max="13551" width="6.5546875" style="44" customWidth="1"/>
    <col min="13552" max="13552" width="6.33203125" style="44" customWidth="1"/>
    <col min="13553" max="13553" width="6.5546875" style="44" customWidth="1"/>
    <col min="13554" max="13554" width="5.44140625" style="44" customWidth="1"/>
    <col min="13555" max="13555" width="5.5546875" style="44" customWidth="1"/>
    <col min="13556" max="13556" width="7.33203125" style="44" customWidth="1"/>
    <col min="13557" max="13557" width="6.88671875" style="44" customWidth="1"/>
    <col min="13558" max="13559" width="5.6640625" style="44" customWidth="1"/>
    <col min="13560" max="13560" width="6.5546875" style="44" customWidth="1"/>
    <col min="13561" max="13561" width="6" style="44" customWidth="1"/>
    <col min="13562" max="13562" width="5" style="44" customWidth="1"/>
    <col min="13563" max="13563" width="5.88671875" style="44" customWidth="1"/>
    <col min="13564" max="13564" width="6.5546875" style="44" customWidth="1"/>
    <col min="13565" max="13565" width="5.6640625" style="44" customWidth="1"/>
    <col min="13566" max="13566" width="5.44140625" style="44" customWidth="1"/>
    <col min="13567" max="13567" width="5" style="44" customWidth="1"/>
    <col min="13568" max="13568" width="5.109375" style="44" customWidth="1"/>
    <col min="13569" max="13803" width="9.109375" style="44"/>
    <col min="13804" max="13804" width="148.33203125" style="44" customWidth="1"/>
    <col min="13805" max="13805" width="9.33203125" style="44" customWidth="1"/>
    <col min="13806" max="13806" width="8.5546875" style="44" customWidth="1"/>
    <col min="13807" max="13807" width="6.5546875" style="44" customWidth="1"/>
    <col min="13808" max="13808" width="6.33203125" style="44" customWidth="1"/>
    <col min="13809" max="13809" width="6.5546875" style="44" customWidth="1"/>
    <col min="13810" max="13810" width="5.44140625" style="44" customWidth="1"/>
    <col min="13811" max="13811" width="5.5546875" style="44" customWidth="1"/>
    <col min="13812" max="13812" width="7.33203125" style="44" customWidth="1"/>
    <col min="13813" max="13813" width="6.88671875" style="44" customWidth="1"/>
    <col min="13814" max="13815" width="5.6640625" style="44" customWidth="1"/>
    <col min="13816" max="13816" width="6.5546875" style="44" customWidth="1"/>
    <col min="13817" max="13817" width="6" style="44" customWidth="1"/>
    <col min="13818" max="13818" width="5" style="44" customWidth="1"/>
    <col min="13819" max="13819" width="5.88671875" style="44" customWidth="1"/>
    <col min="13820" max="13820" width="6.5546875" style="44" customWidth="1"/>
    <col min="13821" max="13821" width="5.6640625" style="44" customWidth="1"/>
    <col min="13822" max="13822" width="5.44140625" style="44" customWidth="1"/>
    <col min="13823" max="13823" width="5" style="44" customWidth="1"/>
    <col min="13824" max="13824" width="5.109375" style="44" customWidth="1"/>
    <col min="13825" max="14059" width="9.109375" style="44"/>
    <col min="14060" max="14060" width="148.33203125" style="44" customWidth="1"/>
    <col min="14061" max="14061" width="9.33203125" style="44" customWidth="1"/>
    <col min="14062" max="14062" width="8.5546875" style="44" customWidth="1"/>
    <col min="14063" max="14063" width="6.5546875" style="44" customWidth="1"/>
    <col min="14064" max="14064" width="6.33203125" style="44" customWidth="1"/>
    <col min="14065" max="14065" width="6.5546875" style="44" customWidth="1"/>
    <col min="14066" max="14066" width="5.44140625" style="44" customWidth="1"/>
    <col min="14067" max="14067" width="5.5546875" style="44" customWidth="1"/>
    <col min="14068" max="14068" width="7.33203125" style="44" customWidth="1"/>
    <col min="14069" max="14069" width="6.88671875" style="44" customWidth="1"/>
    <col min="14070" max="14071" width="5.6640625" style="44" customWidth="1"/>
    <col min="14072" max="14072" width="6.5546875" style="44" customWidth="1"/>
    <col min="14073" max="14073" width="6" style="44" customWidth="1"/>
    <col min="14074" max="14074" width="5" style="44" customWidth="1"/>
    <col min="14075" max="14075" width="5.88671875" style="44" customWidth="1"/>
    <col min="14076" max="14076" width="6.5546875" style="44" customWidth="1"/>
    <col min="14077" max="14077" width="5.6640625" style="44" customWidth="1"/>
    <col min="14078" max="14078" width="5.44140625" style="44" customWidth="1"/>
    <col min="14079" max="14079" width="5" style="44" customWidth="1"/>
    <col min="14080" max="14080" width="5.109375" style="44" customWidth="1"/>
    <col min="14081" max="14315" width="9.109375" style="44"/>
    <col min="14316" max="14316" width="148.33203125" style="44" customWidth="1"/>
    <col min="14317" max="14317" width="9.33203125" style="44" customWidth="1"/>
    <col min="14318" max="14318" width="8.5546875" style="44" customWidth="1"/>
    <col min="14319" max="14319" width="6.5546875" style="44" customWidth="1"/>
    <col min="14320" max="14320" width="6.33203125" style="44" customWidth="1"/>
    <col min="14321" max="14321" width="6.5546875" style="44" customWidth="1"/>
    <col min="14322" max="14322" width="5.44140625" style="44" customWidth="1"/>
    <col min="14323" max="14323" width="5.5546875" style="44" customWidth="1"/>
    <col min="14324" max="14324" width="7.33203125" style="44" customWidth="1"/>
    <col min="14325" max="14325" width="6.88671875" style="44" customWidth="1"/>
    <col min="14326" max="14327" width="5.6640625" style="44" customWidth="1"/>
    <col min="14328" max="14328" width="6.5546875" style="44" customWidth="1"/>
    <col min="14329" max="14329" width="6" style="44" customWidth="1"/>
    <col min="14330" max="14330" width="5" style="44" customWidth="1"/>
    <col min="14331" max="14331" width="5.88671875" style="44" customWidth="1"/>
    <col min="14332" max="14332" width="6.5546875" style="44" customWidth="1"/>
    <col min="14333" max="14333" width="5.6640625" style="44" customWidth="1"/>
    <col min="14334" max="14334" width="5.44140625" style="44" customWidth="1"/>
    <col min="14335" max="14335" width="5" style="44" customWidth="1"/>
    <col min="14336" max="14336" width="5.109375" style="44" customWidth="1"/>
    <col min="14337" max="14571" width="9.109375" style="44"/>
    <col min="14572" max="14572" width="148.33203125" style="44" customWidth="1"/>
    <col min="14573" max="14573" width="9.33203125" style="44" customWidth="1"/>
    <col min="14574" max="14574" width="8.5546875" style="44" customWidth="1"/>
    <col min="14575" max="14575" width="6.5546875" style="44" customWidth="1"/>
    <col min="14576" max="14576" width="6.33203125" style="44" customWidth="1"/>
    <col min="14577" max="14577" width="6.5546875" style="44" customWidth="1"/>
    <col min="14578" max="14578" width="5.44140625" style="44" customWidth="1"/>
    <col min="14579" max="14579" width="5.5546875" style="44" customWidth="1"/>
    <col min="14580" max="14580" width="7.33203125" style="44" customWidth="1"/>
    <col min="14581" max="14581" width="6.88671875" style="44" customWidth="1"/>
    <col min="14582" max="14583" width="5.6640625" style="44" customWidth="1"/>
    <col min="14584" max="14584" width="6.5546875" style="44" customWidth="1"/>
    <col min="14585" max="14585" width="6" style="44" customWidth="1"/>
    <col min="14586" max="14586" width="5" style="44" customWidth="1"/>
    <col min="14587" max="14587" width="5.88671875" style="44" customWidth="1"/>
    <col min="14588" max="14588" width="6.5546875" style="44" customWidth="1"/>
    <col min="14589" max="14589" width="5.6640625" style="44" customWidth="1"/>
    <col min="14590" max="14590" width="5.44140625" style="44" customWidth="1"/>
    <col min="14591" max="14591" width="5" style="44" customWidth="1"/>
    <col min="14592" max="14592" width="5.109375" style="44" customWidth="1"/>
    <col min="14593" max="14827" width="9.109375" style="44"/>
    <col min="14828" max="14828" width="148.33203125" style="44" customWidth="1"/>
    <col min="14829" max="14829" width="9.33203125" style="44" customWidth="1"/>
    <col min="14830" max="14830" width="8.5546875" style="44" customWidth="1"/>
    <col min="14831" max="14831" width="6.5546875" style="44" customWidth="1"/>
    <col min="14832" max="14832" width="6.33203125" style="44" customWidth="1"/>
    <col min="14833" max="14833" width="6.5546875" style="44" customWidth="1"/>
    <col min="14834" max="14834" width="5.44140625" style="44" customWidth="1"/>
    <col min="14835" max="14835" width="5.5546875" style="44" customWidth="1"/>
    <col min="14836" max="14836" width="7.33203125" style="44" customWidth="1"/>
    <col min="14837" max="14837" width="6.88671875" style="44" customWidth="1"/>
    <col min="14838" max="14839" width="5.6640625" style="44" customWidth="1"/>
    <col min="14840" max="14840" width="6.5546875" style="44" customWidth="1"/>
    <col min="14841" max="14841" width="6" style="44" customWidth="1"/>
    <col min="14842" max="14842" width="5" style="44" customWidth="1"/>
    <col min="14843" max="14843" width="5.88671875" style="44" customWidth="1"/>
    <col min="14844" max="14844" width="6.5546875" style="44" customWidth="1"/>
    <col min="14845" max="14845" width="5.6640625" style="44" customWidth="1"/>
    <col min="14846" max="14846" width="5.44140625" style="44" customWidth="1"/>
    <col min="14847" max="14847" width="5" style="44" customWidth="1"/>
    <col min="14848" max="14848" width="5.109375" style="44" customWidth="1"/>
    <col min="14849" max="15083" width="9.109375" style="44"/>
    <col min="15084" max="15084" width="148.33203125" style="44" customWidth="1"/>
    <col min="15085" max="15085" width="9.33203125" style="44" customWidth="1"/>
    <col min="15086" max="15086" width="8.5546875" style="44" customWidth="1"/>
    <col min="15087" max="15087" width="6.5546875" style="44" customWidth="1"/>
    <col min="15088" max="15088" width="6.33203125" style="44" customWidth="1"/>
    <col min="15089" max="15089" width="6.5546875" style="44" customWidth="1"/>
    <col min="15090" max="15090" width="5.44140625" style="44" customWidth="1"/>
    <col min="15091" max="15091" width="5.5546875" style="44" customWidth="1"/>
    <col min="15092" max="15092" width="7.33203125" style="44" customWidth="1"/>
    <col min="15093" max="15093" width="6.88671875" style="44" customWidth="1"/>
    <col min="15094" max="15095" width="5.6640625" style="44" customWidth="1"/>
    <col min="15096" max="15096" width="6.5546875" style="44" customWidth="1"/>
    <col min="15097" max="15097" width="6" style="44" customWidth="1"/>
    <col min="15098" max="15098" width="5" style="44" customWidth="1"/>
    <col min="15099" max="15099" width="5.88671875" style="44" customWidth="1"/>
    <col min="15100" max="15100" width="6.5546875" style="44" customWidth="1"/>
    <col min="15101" max="15101" width="5.6640625" style="44" customWidth="1"/>
    <col min="15102" max="15102" width="5.44140625" style="44" customWidth="1"/>
    <col min="15103" max="15103" width="5" style="44" customWidth="1"/>
    <col min="15104" max="15104" width="5.109375" style="44" customWidth="1"/>
    <col min="15105" max="15339" width="9.109375" style="44"/>
    <col min="15340" max="15340" width="148.33203125" style="44" customWidth="1"/>
    <col min="15341" max="15341" width="9.33203125" style="44" customWidth="1"/>
    <col min="15342" max="15342" width="8.5546875" style="44" customWidth="1"/>
    <col min="15343" max="15343" width="6.5546875" style="44" customWidth="1"/>
    <col min="15344" max="15344" width="6.33203125" style="44" customWidth="1"/>
    <col min="15345" max="15345" width="6.5546875" style="44" customWidth="1"/>
    <col min="15346" max="15346" width="5.44140625" style="44" customWidth="1"/>
    <col min="15347" max="15347" width="5.5546875" style="44" customWidth="1"/>
    <col min="15348" max="15348" width="7.33203125" style="44" customWidth="1"/>
    <col min="15349" max="15349" width="6.88671875" style="44" customWidth="1"/>
    <col min="15350" max="15351" width="5.6640625" style="44" customWidth="1"/>
    <col min="15352" max="15352" width="6.5546875" style="44" customWidth="1"/>
    <col min="15353" max="15353" width="6" style="44" customWidth="1"/>
    <col min="15354" max="15354" width="5" style="44" customWidth="1"/>
    <col min="15355" max="15355" width="5.88671875" style="44" customWidth="1"/>
    <col min="15356" max="15356" width="6.5546875" style="44" customWidth="1"/>
    <col min="15357" max="15357" width="5.6640625" style="44" customWidth="1"/>
    <col min="15358" max="15358" width="5.44140625" style="44" customWidth="1"/>
    <col min="15359" max="15359" width="5" style="44" customWidth="1"/>
    <col min="15360" max="15360" width="5.109375" style="44" customWidth="1"/>
    <col min="15361" max="15595" width="9.109375" style="44"/>
    <col min="15596" max="15596" width="148.33203125" style="44" customWidth="1"/>
    <col min="15597" max="15597" width="9.33203125" style="44" customWidth="1"/>
    <col min="15598" max="15598" width="8.5546875" style="44" customWidth="1"/>
    <col min="15599" max="15599" width="6.5546875" style="44" customWidth="1"/>
    <col min="15600" max="15600" width="6.33203125" style="44" customWidth="1"/>
    <col min="15601" max="15601" width="6.5546875" style="44" customWidth="1"/>
    <col min="15602" max="15602" width="5.44140625" style="44" customWidth="1"/>
    <col min="15603" max="15603" width="5.5546875" style="44" customWidth="1"/>
    <col min="15604" max="15604" width="7.33203125" style="44" customWidth="1"/>
    <col min="15605" max="15605" width="6.88671875" style="44" customWidth="1"/>
    <col min="15606" max="15607" width="5.6640625" style="44" customWidth="1"/>
    <col min="15608" max="15608" width="6.5546875" style="44" customWidth="1"/>
    <col min="15609" max="15609" width="6" style="44" customWidth="1"/>
    <col min="15610" max="15610" width="5" style="44" customWidth="1"/>
    <col min="15611" max="15611" width="5.88671875" style="44" customWidth="1"/>
    <col min="15612" max="15612" width="6.5546875" style="44" customWidth="1"/>
    <col min="15613" max="15613" width="5.6640625" style="44" customWidth="1"/>
    <col min="15614" max="15614" width="5.44140625" style="44" customWidth="1"/>
    <col min="15615" max="15615" width="5" style="44" customWidth="1"/>
    <col min="15616" max="15616" width="5.109375" style="44" customWidth="1"/>
    <col min="15617" max="15851" width="9.109375" style="44"/>
    <col min="15852" max="15852" width="148.33203125" style="44" customWidth="1"/>
    <col min="15853" max="15853" width="9.33203125" style="44" customWidth="1"/>
    <col min="15854" max="15854" width="8.5546875" style="44" customWidth="1"/>
    <col min="15855" max="15855" width="6.5546875" style="44" customWidth="1"/>
    <col min="15856" max="15856" width="6.33203125" style="44" customWidth="1"/>
    <col min="15857" max="15857" width="6.5546875" style="44" customWidth="1"/>
    <col min="15858" max="15858" width="5.44140625" style="44" customWidth="1"/>
    <col min="15859" max="15859" width="5.5546875" style="44" customWidth="1"/>
    <col min="15860" max="15860" width="7.33203125" style="44" customWidth="1"/>
    <col min="15861" max="15861" width="6.88671875" style="44" customWidth="1"/>
    <col min="15862" max="15863" width="5.6640625" style="44" customWidth="1"/>
    <col min="15864" max="15864" width="6.5546875" style="44" customWidth="1"/>
    <col min="15865" max="15865" width="6" style="44" customWidth="1"/>
    <col min="15866" max="15866" width="5" style="44" customWidth="1"/>
    <col min="15867" max="15867" width="5.88671875" style="44" customWidth="1"/>
    <col min="15868" max="15868" width="6.5546875" style="44" customWidth="1"/>
    <col min="15869" max="15869" width="5.6640625" style="44" customWidth="1"/>
    <col min="15870" max="15870" width="5.44140625" style="44" customWidth="1"/>
    <col min="15871" max="15871" width="5" style="44" customWidth="1"/>
    <col min="15872" max="15872" width="5.109375" style="44" customWidth="1"/>
    <col min="15873" max="16107" width="9.109375" style="44"/>
    <col min="16108" max="16108" width="148.33203125" style="44" customWidth="1"/>
    <col min="16109" max="16109" width="9.33203125" style="44" customWidth="1"/>
    <col min="16110" max="16110" width="8.5546875" style="44" customWidth="1"/>
    <col min="16111" max="16111" width="6.5546875" style="44" customWidth="1"/>
    <col min="16112" max="16112" width="6.33203125" style="44" customWidth="1"/>
    <col min="16113" max="16113" width="6.5546875" style="44" customWidth="1"/>
    <col min="16114" max="16114" width="5.44140625" style="44" customWidth="1"/>
    <col min="16115" max="16115" width="5.5546875" style="44" customWidth="1"/>
    <col min="16116" max="16116" width="7.33203125" style="44" customWidth="1"/>
    <col min="16117" max="16117" width="6.88671875" style="44" customWidth="1"/>
    <col min="16118" max="16119" width="5.6640625" style="44" customWidth="1"/>
    <col min="16120" max="16120" width="6.5546875" style="44" customWidth="1"/>
    <col min="16121" max="16121" width="6" style="44" customWidth="1"/>
    <col min="16122" max="16122" width="5" style="44" customWidth="1"/>
    <col min="16123" max="16123" width="5.88671875" style="44" customWidth="1"/>
    <col min="16124" max="16124" width="6.5546875" style="44" customWidth="1"/>
    <col min="16125" max="16125" width="5.6640625" style="44" customWidth="1"/>
    <col min="16126" max="16126" width="5.44140625" style="44" customWidth="1"/>
    <col min="16127" max="16127" width="5" style="44" customWidth="1"/>
    <col min="16128" max="16128" width="5.109375" style="44" customWidth="1"/>
    <col min="16129" max="16384" width="9.109375" style="44"/>
  </cols>
  <sheetData>
    <row r="1" spans="1:11" s="45" customFormat="1" x14ac:dyDescent="0.3">
      <c r="A1" s="44"/>
    </row>
    <row r="2" spans="1:11" s="45" customFormat="1" ht="31.2" x14ac:dyDescent="0.6">
      <c r="A2" s="44"/>
      <c r="D2" s="46" t="s">
        <v>270</v>
      </c>
    </row>
    <row r="3" spans="1:11" s="45" customFormat="1" x14ac:dyDescent="0.3">
      <c r="A3" s="44"/>
      <c r="C3" s="47"/>
      <c r="D3" s="48" t="s">
        <v>1</v>
      </c>
    </row>
    <row r="4" spans="1:11" s="45" customFormat="1" ht="4.5" customHeight="1" x14ac:dyDescent="0.3">
      <c r="A4" s="44"/>
      <c r="C4" s="47"/>
      <c r="D4" s="47"/>
    </row>
    <row r="5" spans="1:11" s="45" customFormat="1" ht="4.5" customHeight="1" x14ac:dyDescent="0.3">
      <c r="A5" s="44"/>
      <c r="C5" s="47"/>
      <c r="D5" s="47"/>
    </row>
    <row r="6" spans="1:11" s="45" customFormat="1" ht="4.5" customHeight="1" x14ac:dyDescent="0.3">
      <c r="A6" s="44"/>
      <c r="C6" s="47"/>
      <c r="D6" s="47"/>
    </row>
    <row r="7" spans="1:11" s="51" customFormat="1" ht="42.75" customHeight="1" x14ac:dyDescent="0.3">
      <c r="A7" s="44"/>
      <c r="B7" s="49" t="s">
        <v>2</v>
      </c>
      <c r="C7" s="49" t="s">
        <v>3</v>
      </c>
      <c r="D7" s="49" t="s">
        <v>4</v>
      </c>
      <c r="E7" s="50" t="s">
        <v>107</v>
      </c>
      <c r="F7" s="49" t="s">
        <v>5</v>
      </c>
      <c r="G7" s="49" t="s">
        <v>6</v>
      </c>
      <c r="H7" s="49" t="s">
        <v>7</v>
      </c>
      <c r="I7" s="49" t="s">
        <v>8</v>
      </c>
      <c r="J7" s="49" t="s">
        <v>9</v>
      </c>
      <c r="K7" s="49" t="s">
        <v>264</v>
      </c>
    </row>
    <row r="8" spans="1:11" s="57" customFormat="1" x14ac:dyDescent="0.3">
      <c r="A8" s="44"/>
      <c r="B8" s="52"/>
      <c r="C8" s="52"/>
      <c r="D8" s="52"/>
      <c r="E8" s="53"/>
      <c r="F8" s="54" t="s">
        <v>11</v>
      </c>
      <c r="G8" s="55" t="s">
        <v>11</v>
      </c>
      <c r="H8" s="55" t="s">
        <v>11</v>
      </c>
      <c r="I8" s="55" t="s">
        <v>12</v>
      </c>
      <c r="J8" s="55" t="s">
        <v>12</v>
      </c>
      <c r="K8" s="56" t="s">
        <v>12</v>
      </c>
    </row>
    <row r="9" spans="1:11" s="61" customFormat="1" x14ac:dyDescent="0.3">
      <c r="A9" s="44"/>
      <c r="B9" s="58" t="s">
        <v>13</v>
      </c>
      <c r="C9" s="58" t="s">
        <v>14</v>
      </c>
      <c r="D9" s="58" t="s">
        <v>15</v>
      </c>
      <c r="E9" s="59" t="s">
        <v>108</v>
      </c>
      <c r="F9" s="60">
        <v>114586</v>
      </c>
      <c r="G9" s="60">
        <v>0</v>
      </c>
      <c r="H9" s="60">
        <v>0</v>
      </c>
      <c r="I9" s="60">
        <v>0</v>
      </c>
      <c r="J9" s="60">
        <v>0</v>
      </c>
      <c r="K9" s="60">
        <v>0</v>
      </c>
    </row>
    <row r="10" spans="1:11" s="61" customFormat="1" x14ac:dyDescent="0.3">
      <c r="A10" s="44"/>
      <c r="B10" s="62" t="s">
        <v>16</v>
      </c>
      <c r="C10" s="62" t="s">
        <v>17</v>
      </c>
      <c r="D10" s="62" t="s">
        <v>16</v>
      </c>
      <c r="E10" s="63" t="s">
        <v>109</v>
      </c>
      <c r="F10" s="64">
        <v>226811</v>
      </c>
      <c r="G10" s="64">
        <v>40185</v>
      </c>
      <c r="H10" s="64">
        <v>0</v>
      </c>
      <c r="I10" s="64">
        <v>0</v>
      </c>
      <c r="J10" s="64">
        <v>265</v>
      </c>
      <c r="K10" s="64">
        <v>0</v>
      </c>
    </row>
    <row r="11" spans="1:11" s="61" customFormat="1" x14ac:dyDescent="0.3">
      <c r="A11" s="44"/>
      <c r="B11" s="58" t="s">
        <v>18</v>
      </c>
      <c r="C11" s="58" t="s">
        <v>19</v>
      </c>
      <c r="D11" s="58" t="s">
        <v>20</v>
      </c>
      <c r="E11" s="59" t="s">
        <v>112</v>
      </c>
      <c r="F11" s="60">
        <v>1763852</v>
      </c>
      <c r="G11" s="60">
        <v>0</v>
      </c>
      <c r="H11" s="60">
        <v>0</v>
      </c>
      <c r="I11" s="60">
        <v>0</v>
      </c>
      <c r="J11" s="60">
        <v>0</v>
      </c>
      <c r="K11" s="60">
        <v>0</v>
      </c>
    </row>
    <row r="12" spans="1:11" s="61" customFormat="1" x14ac:dyDescent="0.3">
      <c r="A12" s="44"/>
      <c r="B12" s="62" t="s">
        <v>21</v>
      </c>
      <c r="C12" s="62" t="s">
        <v>22</v>
      </c>
      <c r="D12" s="62" t="s">
        <v>23</v>
      </c>
      <c r="E12" s="63" t="s">
        <v>113</v>
      </c>
      <c r="F12" s="64">
        <v>0</v>
      </c>
      <c r="G12" s="64">
        <v>508345</v>
      </c>
      <c r="H12" s="64">
        <v>415375</v>
      </c>
      <c r="I12" s="64">
        <v>0</v>
      </c>
      <c r="J12" s="64">
        <v>14696</v>
      </c>
      <c r="K12" s="64">
        <v>0</v>
      </c>
    </row>
    <row r="13" spans="1:11" s="61" customFormat="1" x14ac:dyDescent="0.3">
      <c r="A13" s="44"/>
      <c r="B13" s="58" t="s">
        <v>24</v>
      </c>
      <c r="C13" s="58" t="s">
        <v>25</v>
      </c>
      <c r="D13" s="58" t="s">
        <v>26</v>
      </c>
      <c r="E13" s="59" t="s">
        <v>114</v>
      </c>
      <c r="F13" s="60">
        <v>0</v>
      </c>
      <c r="G13" s="60">
        <v>931143</v>
      </c>
      <c r="H13" s="60">
        <v>553625</v>
      </c>
      <c r="I13" s="60">
        <v>154540</v>
      </c>
      <c r="J13" s="60">
        <v>0</v>
      </c>
      <c r="K13" s="60">
        <v>0</v>
      </c>
    </row>
    <row r="14" spans="1:11" s="61" customFormat="1" x14ac:dyDescent="0.3">
      <c r="A14" s="44"/>
      <c r="B14" s="62" t="s">
        <v>27</v>
      </c>
      <c r="C14" s="62" t="s">
        <v>28</v>
      </c>
      <c r="D14" s="62" t="s">
        <v>15</v>
      </c>
      <c r="E14" s="63" t="s">
        <v>115</v>
      </c>
      <c r="F14" s="64">
        <v>186595</v>
      </c>
      <c r="G14" s="64">
        <v>0</v>
      </c>
      <c r="H14" s="64">
        <v>0</v>
      </c>
      <c r="I14" s="64">
        <v>0</v>
      </c>
      <c r="J14" s="64">
        <v>0</v>
      </c>
      <c r="K14" s="64">
        <v>0</v>
      </c>
    </row>
    <row r="15" spans="1:11" s="61" customFormat="1" x14ac:dyDescent="0.3">
      <c r="A15" s="44"/>
      <c r="B15" s="58" t="s">
        <v>29</v>
      </c>
      <c r="C15" s="58" t="s">
        <v>28</v>
      </c>
      <c r="D15" s="58" t="s">
        <v>30</v>
      </c>
      <c r="E15" s="59" t="s">
        <v>108</v>
      </c>
      <c r="F15" s="60">
        <v>6094158</v>
      </c>
      <c r="G15" s="60">
        <v>109207</v>
      </c>
      <c r="H15" s="60">
        <v>0</v>
      </c>
      <c r="I15" s="60">
        <v>0</v>
      </c>
      <c r="J15" s="60">
        <v>0</v>
      </c>
      <c r="K15" s="60">
        <v>0</v>
      </c>
    </row>
    <row r="16" spans="1:11" s="61" customFormat="1" x14ac:dyDescent="0.3">
      <c r="A16" s="44"/>
      <c r="B16" s="62" t="s">
        <v>31</v>
      </c>
      <c r="C16" s="62" t="s">
        <v>22</v>
      </c>
      <c r="D16" s="62" t="s">
        <v>32</v>
      </c>
      <c r="E16" s="63" t="s">
        <v>112</v>
      </c>
      <c r="F16" s="64">
        <v>0</v>
      </c>
      <c r="G16" s="64">
        <v>2446</v>
      </c>
      <c r="H16" s="64">
        <v>0</v>
      </c>
      <c r="I16" s="64">
        <v>0</v>
      </c>
      <c r="J16" s="64">
        <v>5521</v>
      </c>
      <c r="K16" s="64">
        <v>0</v>
      </c>
    </row>
    <row r="17" spans="1:11" s="61" customFormat="1" x14ac:dyDescent="0.3">
      <c r="A17" s="44"/>
      <c r="B17" s="58" t="s">
        <v>33</v>
      </c>
      <c r="C17" s="58" t="s">
        <v>34</v>
      </c>
      <c r="D17" s="58" t="s">
        <v>35</v>
      </c>
      <c r="E17" s="59" t="s">
        <v>115</v>
      </c>
      <c r="F17" s="60">
        <v>0</v>
      </c>
      <c r="G17" s="60">
        <v>0</v>
      </c>
      <c r="H17" s="60">
        <v>0</v>
      </c>
      <c r="I17" s="60">
        <v>0</v>
      </c>
      <c r="J17" s="60">
        <v>0</v>
      </c>
      <c r="K17" s="60">
        <v>64619.360000000001</v>
      </c>
    </row>
    <row r="18" spans="1:11" s="61" customFormat="1" x14ac:dyDescent="0.3">
      <c r="A18" s="44"/>
      <c r="B18" s="62" t="s">
        <v>36</v>
      </c>
      <c r="C18" s="62" t="s">
        <v>37</v>
      </c>
      <c r="D18" s="62" t="s">
        <v>38</v>
      </c>
      <c r="E18" s="63" t="s">
        <v>112</v>
      </c>
      <c r="F18" s="64">
        <v>0</v>
      </c>
      <c r="G18" s="64">
        <v>0</v>
      </c>
      <c r="H18" s="64">
        <v>0</v>
      </c>
      <c r="I18" s="64">
        <v>0</v>
      </c>
      <c r="J18" s="64">
        <v>26777.402300000002</v>
      </c>
      <c r="K18" s="64">
        <v>0</v>
      </c>
    </row>
    <row r="19" spans="1:11" s="61" customFormat="1" x14ac:dyDescent="0.3">
      <c r="A19" s="44"/>
      <c r="B19" s="58" t="s">
        <v>39</v>
      </c>
      <c r="C19" s="58" t="s">
        <v>40</v>
      </c>
      <c r="D19" s="58" t="s">
        <v>41</v>
      </c>
      <c r="E19" s="59" t="s">
        <v>117</v>
      </c>
      <c r="F19" s="60">
        <v>0</v>
      </c>
      <c r="G19" s="60">
        <v>0</v>
      </c>
      <c r="H19" s="60">
        <v>0</v>
      </c>
      <c r="I19" s="60">
        <v>0</v>
      </c>
      <c r="J19" s="60">
        <v>0</v>
      </c>
      <c r="K19" s="60">
        <v>4637.2629999999999</v>
      </c>
    </row>
    <row r="20" spans="1:11" s="61" customFormat="1" x14ac:dyDescent="0.3">
      <c r="A20" s="44"/>
      <c r="B20" s="62" t="s">
        <v>42</v>
      </c>
      <c r="C20" s="62" t="s">
        <v>17</v>
      </c>
      <c r="D20" s="62" t="s">
        <v>43</v>
      </c>
      <c r="E20" s="63" t="s">
        <v>118</v>
      </c>
      <c r="F20" s="64">
        <v>0</v>
      </c>
      <c r="G20" s="64">
        <v>18244</v>
      </c>
      <c r="H20" s="64">
        <v>0</v>
      </c>
      <c r="I20" s="64">
        <v>0</v>
      </c>
      <c r="J20" s="64">
        <v>41357</v>
      </c>
      <c r="K20" s="64">
        <v>0</v>
      </c>
    </row>
    <row r="21" spans="1:11" s="61" customFormat="1" x14ac:dyDescent="0.3">
      <c r="A21" s="44"/>
      <c r="B21" s="58" t="s">
        <v>44</v>
      </c>
      <c r="C21" s="58" t="s">
        <v>45</v>
      </c>
      <c r="D21" s="58" t="s">
        <v>32</v>
      </c>
      <c r="E21" s="59" t="s">
        <v>112</v>
      </c>
      <c r="F21" s="60">
        <v>720815</v>
      </c>
      <c r="G21" s="60">
        <v>0</v>
      </c>
      <c r="H21" s="60">
        <v>0</v>
      </c>
      <c r="I21" s="60">
        <v>0</v>
      </c>
      <c r="J21" s="60">
        <v>0</v>
      </c>
      <c r="K21" s="60">
        <v>0</v>
      </c>
    </row>
    <row r="22" spans="1:11" s="61" customFormat="1" x14ac:dyDescent="0.3">
      <c r="A22" s="44"/>
      <c r="B22" s="62" t="s">
        <v>15</v>
      </c>
      <c r="C22" s="62" t="s">
        <v>17</v>
      </c>
      <c r="D22" s="62" t="s">
        <v>15</v>
      </c>
      <c r="E22" s="63" t="s">
        <v>121</v>
      </c>
      <c r="F22" s="64">
        <v>4979030</v>
      </c>
      <c r="G22" s="64">
        <v>1580853</v>
      </c>
      <c r="H22" s="64">
        <v>2252512</v>
      </c>
      <c r="I22" s="64">
        <v>0</v>
      </c>
      <c r="J22" s="64">
        <v>101082</v>
      </c>
      <c r="K22" s="64">
        <v>0</v>
      </c>
    </row>
    <row r="23" spans="1:11" s="61" customFormat="1" x14ac:dyDescent="0.3">
      <c r="A23" s="44"/>
      <c r="B23" s="58" t="s">
        <v>46</v>
      </c>
      <c r="C23" s="58" t="s">
        <v>47</v>
      </c>
      <c r="D23" s="58" t="s">
        <v>35</v>
      </c>
      <c r="E23" s="59" t="s">
        <v>115</v>
      </c>
      <c r="F23" s="60">
        <v>0</v>
      </c>
      <c r="G23" s="60">
        <v>0</v>
      </c>
      <c r="H23" s="60">
        <v>0</v>
      </c>
      <c r="I23" s="60">
        <v>0</v>
      </c>
      <c r="J23" s="60">
        <v>0</v>
      </c>
      <c r="K23" s="60">
        <v>14259</v>
      </c>
    </row>
    <row r="24" spans="1:11" s="61" customFormat="1" x14ac:dyDescent="0.3">
      <c r="A24" s="44"/>
      <c r="B24" s="62" t="s">
        <v>48</v>
      </c>
      <c r="C24" s="62" t="s">
        <v>49</v>
      </c>
      <c r="D24" s="62" t="s">
        <v>35</v>
      </c>
      <c r="E24" s="63" t="s">
        <v>115</v>
      </c>
      <c r="F24" s="64">
        <v>0</v>
      </c>
      <c r="G24" s="64">
        <v>0</v>
      </c>
      <c r="H24" s="64">
        <v>0</v>
      </c>
      <c r="I24" s="64">
        <v>0</v>
      </c>
      <c r="J24" s="64">
        <v>2246.2248399999999</v>
      </c>
      <c r="K24" s="64">
        <v>0</v>
      </c>
    </row>
    <row r="25" spans="1:11" s="61" customFormat="1" x14ac:dyDescent="0.3">
      <c r="A25" s="44"/>
      <c r="B25" s="58" t="s">
        <v>50</v>
      </c>
      <c r="C25" s="58" t="s">
        <v>51</v>
      </c>
      <c r="D25" s="58" t="s">
        <v>20</v>
      </c>
      <c r="E25" s="59" t="s">
        <v>112</v>
      </c>
      <c r="F25" s="60">
        <v>0</v>
      </c>
      <c r="G25" s="60">
        <v>100479</v>
      </c>
      <c r="H25" s="60">
        <v>0</v>
      </c>
      <c r="I25" s="60">
        <v>0</v>
      </c>
      <c r="J25" s="60">
        <v>24552</v>
      </c>
      <c r="K25" s="60">
        <v>0</v>
      </c>
    </row>
    <row r="26" spans="1:11" s="61" customFormat="1" x14ac:dyDescent="0.3">
      <c r="A26" s="44"/>
      <c r="B26" s="62" t="s">
        <v>52</v>
      </c>
      <c r="C26" s="62" t="s">
        <v>265</v>
      </c>
      <c r="D26" s="62" t="s">
        <v>32</v>
      </c>
      <c r="E26" s="63" t="s">
        <v>112</v>
      </c>
      <c r="F26" s="64">
        <v>0</v>
      </c>
      <c r="G26" s="64">
        <v>0</v>
      </c>
      <c r="H26" s="64">
        <v>0</v>
      </c>
      <c r="I26" s="64">
        <v>0</v>
      </c>
      <c r="J26" s="64">
        <v>538.64</v>
      </c>
      <c r="K26" s="64">
        <v>0</v>
      </c>
    </row>
    <row r="27" spans="1:11" s="61" customFormat="1" x14ac:dyDescent="0.3">
      <c r="A27" s="44"/>
      <c r="B27" s="58" t="s">
        <v>54</v>
      </c>
      <c r="C27" s="58" t="s">
        <v>55</v>
      </c>
      <c r="D27" s="58" t="s">
        <v>20</v>
      </c>
      <c r="E27" s="59" t="s">
        <v>112</v>
      </c>
      <c r="F27" s="60">
        <v>2204603.0099999998</v>
      </c>
      <c r="G27" s="60">
        <v>0</v>
      </c>
      <c r="H27" s="60">
        <v>0</v>
      </c>
      <c r="I27" s="60">
        <v>0</v>
      </c>
      <c r="J27" s="60">
        <v>0</v>
      </c>
      <c r="K27" s="60">
        <v>0</v>
      </c>
    </row>
    <row r="28" spans="1:11" s="61" customFormat="1" x14ac:dyDescent="0.3">
      <c r="A28" s="44"/>
      <c r="B28" s="62" t="s">
        <v>56</v>
      </c>
      <c r="C28" s="62" t="s">
        <v>17</v>
      </c>
      <c r="D28" s="62" t="s">
        <v>35</v>
      </c>
      <c r="E28" s="63" t="s">
        <v>115</v>
      </c>
      <c r="F28" s="64">
        <v>0</v>
      </c>
      <c r="G28" s="64">
        <v>0</v>
      </c>
      <c r="H28" s="64">
        <v>0</v>
      </c>
      <c r="I28" s="64">
        <v>0</v>
      </c>
      <c r="J28" s="64">
        <v>0</v>
      </c>
      <c r="K28" s="64">
        <v>34571</v>
      </c>
    </row>
    <row r="29" spans="1:11" s="61" customFormat="1" x14ac:dyDescent="0.3">
      <c r="A29" s="44"/>
      <c r="B29" s="58" t="s">
        <v>57</v>
      </c>
      <c r="C29" s="58" t="s">
        <v>102</v>
      </c>
      <c r="D29" s="58" t="s">
        <v>43</v>
      </c>
      <c r="E29" s="59" t="s">
        <v>118</v>
      </c>
      <c r="F29" s="60">
        <v>0</v>
      </c>
      <c r="G29" s="60">
        <v>631829</v>
      </c>
      <c r="H29" s="60">
        <v>726081</v>
      </c>
      <c r="I29" s="60">
        <v>0</v>
      </c>
      <c r="J29" s="60">
        <v>48606</v>
      </c>
      <c r="K29" s="60">
        <v>0</v>
      </c>
    </row>
    <row r="30" spans="1:11" s="61" customFormat="1" x14ac:dyDescent="0.3">
      <c r="A30" s="44"/>
      <c r="B30" s="62" t="s">
        <v>58</v>
      </c>
      <c r="C30" s="62" t="s">
        <v>59</v>
      </c>
      <c r="D30" s="62" t="s">
        <v>58</v>
      </c>
      <c r="E30" s="63" t="s">
        <v>118</v>
      </c>
      <c r="F30" s="64">
        <v>11782527</v>
      </c>
      <c r="G30" s="64">
        <v>7818811</v>
      </c>
      <c r="H30" s="64">
        <v>10706572</v>
      </c>
      <c r="I30" s="64">
        <v>0</v>
      </c>
      <c r="J30" s="64">
        <v>227690</v>
      </c>
      <c r="K30" s="64">
        <v>0</v>
      </c>
    </row>
    <row r="31" spans="1:11" s="61" customFormat="1" x14ac:dyDescent="0.3">
      <c r="A31" s="44"/>
      <c r="B31" s="58" t="s">
        <v>60</v>
      </c>
      <c r="C31" s="58" t="s">
        <v>14</v>
      </c>
      <c r="D31" s="58" t="s">
        <v>30</v>
      </c>
      <c r="E31" s="59" t="s">
        <v>108</v>
      </c>
      <c r="F31" s="60">
        <v>1672212</v>
      </c>
      <c r="G31" s="60">
        <v>0</v>
      </c>
      <c r="H31" s="60">
        <v>0</v>
      </c>
      <c r="I31" s="60">
        <v>0</v>
      </c>
      <c r="J31" s="60">
        <v>0</v>
      </c>
      <c r="K31" s="60">
        <v>0</v>
      </c>
    </row>
    <row r="32" spans="1:11" s="61" customFormat="1" x14ac:dyDescent="0.3">
      <c r="A32" s="44"/>
      <c r="B32" s="62" t="s">
        <v>61</v>
      </c>
      <c r="C32" s="62" t="s">
        <v>14</v>
      </c>
      <c r="D32" s="62" t="s">
        <v>15</v>
      </c>
      <c r="E32" s="63" t="s">
        <v>108</v>
      </c>
      <c r="F32" s="64">
        <v>21975</v>
      </c>
      <c r="G32" s="64">
        <v>0</v>
      </c>
      <c r="H32" s="64">
        <v>0</v>
      </c>
      <c r="I32" s="64">
        <v>0</v>
      </c>
      <c r="J32" s="64">
        <v>0</v>
      </c>
      <c r="K32" s="64">
        <v>0</v>
      </c>
    </row>
    <row r="33" spans="1:11" s="61" customFormat="1" x14ac:dyDescent="0.3">
      <c r="A33" s="44"/>
      <c r="B33" s="58" t="s">
        <v>62</v>
      </c>
      <c r="C33" s="58" t="s">
        <v>22</v>
      </c>
      <c r="D33" s="58" t="s">
        <v>35</v>
      </c>
      <c r="E33" s="59" t="s">
        <v>115</v>
      </c>
      <c r="F33" s="60">
        <v>3628</v>
      </c>
      <c r="G33" s="60">
        <v>0</v>
      </c>
      <c r="H33" s="60">
        <v>0</v>
      </c>
      <c r="I33" s="60">
        <v>0</v>
      </c>
      <c r="J33" s="60">
        <v>0</v>
      </c>
      <c r="K33" s="60">
        <v>0</v>
      </c>
    </row>
    <row r="34" spans="1:11" s="61" customFormat="1" x14ac:dyDescent="0.3">
      <c r="A34" s="44"/>
      <c r="B34" s="62" t="s">
        <v>63</v>
      </c>
      <c r="C34" s="62" t="s">
        <v>37</v>
      </c>
      <c r="D34" s="62" t="s">
        <v>26</v>
      </c>
      <c r="E34" s="63" t="s">
        <v>114</v>
      </c>
      <c r="F34" s="64">
        <v>209284.2</v>
      </c>
      <c r="G34" s="64">
        <v>0</v>
      </c>
      <c r="H34" s="64">
        <v>0</v>
      </c>
      <c r="I34" s="64">
        <v>0</v>
      </c>
      <c r="J34" s="64">
        <v>0</v>
      </c>
      <c r="K34" s="64">
        <v>0</v>
      </c>
    </row>
    <row r="35" spans="1:11" s="61" customFormat="1" x14ac:dyDescent="0.3">
      <c r="A35" s="44"/>
      <c r="B35" s="58" t="s">
        <v>64</v>
      </c>
      <c r="C35" s="58" t="s">
        <v>47</v>
      </c>
      <c r="D35" s="58" t="s">
        <v>35</v>
      </c>
      <c r="E35" s="59" t="s">
        <v>115</v>
      </c>
      <c r="F35" s="60">
        <v>0</v>
      </c>
      <c r="G35" s="60">
        <v>0</v>
      </c>
      <c r="H35" s="60">
        <v>0</v>
      </c>
      <c r="I35" s="60">
        <v>0</v>
      </c>
      <c r="J35" s="60">
        <v>0</v>
      </c>
      <c r="K35" s="60">
        <v>2783</v>
      </c>
    </row>
    <row r="36" spans="1:11" s="61" customFormat="1" x14ac:dyDescent="0.3">
      <c r="A36" s="44"/>
      <c r="B36" s="62" t="s">
        <v>65</v>
      </c>
      <c r="C36" s="62" t="s">
        <v>55</v>
      </c>
      <c r="D36" s="62" t="s">
        <v>66</v>
      </c>
      <c r="E36" s="63" t="s">
        <v>109</v>
      </c>
      <c r="F36" s="64">
        <v>1403739</v>
      </c>
      <c r="G36" s="64">
        <v>0</v>
      </c>
      <c r="H36" s="64">
        <v>0</v>
      </c>
      <c r="I36" s="64">
        <v>0</v>
      </c>
      <c r="J36" s="64">
        <v>0</v>
      </c>
      <c r="K36" s="64">
        <v>0</v>
      </c>
    </row>
    <row r="37" spans="1:11" s="61" customFormat="1" x14ac:dyDescent="0.3">
      <c r="A37" s="44"/>
      <c r="B37" s="58" t="s">
        <v>266</v>
      </c>
      <c r="C37" s="58" t="s">
        <v>262</v>
      </c>
      <c r="D37" s="58" t="s">
        <v>20</v>
      </c>
      <c r="E37" s="59" t="s">
        <v>112</v>
      </c>
      <c r="F37" s="60">
        <v>0</v>
      </c>
      <c r="G37" s="60">
        <v>3096</v>
      </c>
      <c r="H37" s="60">
        <v>0</v>
      </c>
      <c r="I37" s="60">
        <v>0</v>
      </c>
      <c r="J37" s="60">
        <v>54477</v>
      </c>
      <c r="K37" s="60">
        <v>0</v>
      </c>
    </row>
    <row r="38" spans="1:11" s="61" customFormat="1" x14ac:dyDescent="0.3">
      <c r="A38" s="44"/>
      <c r="B38" s="62" t="s">
        <v>67</v>
      </c>
      <c r="C38" s="62" t="s">
        <v>68</v>
      </c>
      <c r="D38" s="62" t="s">
        <v>35</v>
      </c>
      <c r="E38" s="63" t="s">
        <v>115</v>
      </c>
      <c r="F38" s="64">
        <v>0</v>
      </c>
      <c r="G38" s="64">
        <v>0</v>
      </c>
      <c r="H38" s="64">
        <v>0</v>
      </c>
      <c r="I38" s="64">
        <v>0</v>
      </c>
      <c r="J38" s="64">
        <v>0</v>
      </c>
      <c r="K38" s="64">
        <v>4129.9621999999999</v>
      </c>
    </row>
    <row r="39" spans="1:11" s="61" customFormat="1" x14ac:dyDescent="0.3">
      <c r="A39" s="44"/>
      <c r="B39" s="58" t="s">
        <v>69</v>
      </c>
      <c r="C39" s="58" t="s">
        <v>262</v>
      </c>
      <c r="D39" s="58" t="s">
        <v>43</v>
      </c>
      <c r="E39" s="59" t="s">
        <v>118</v>
      </c>
      <c r="F39" s="60">
        <v>0</v>
      </c>
      <c r="G39" s="60">
        <v>53660</v>
      </c>
      <c r="H39" s="60">
        <v>0</v>
      </c>
      <c r="I39" s="60">
        <v>0</v>
      </c>
      <c r="J39" s="60">
        <v>20843</v>
      </c>
      <c r="K39" s="60">
        <v>0</v>
      </c>
    </row>
    <row r="40" spans="1:11" s="61" customFormat="1" x14ac:dyDescent="0.3">
      <c r="A40" s="44"/>
      <c r="B40" s="62" t="s">
        <v>267</v>
      </c>
      <c r="C40" s="62" t="s">
        <v>156</v>
      </c>
      <c r="D40" s="62" t="s">
        <v>38</v>
      </c>
      <c r="E40" s="63" t="s">
        <v>112</v>
      </c>
      <c r="F40" s="64">
        <v>6790000</v>
      </c>
      <c r="G40" s="64">
        <v>0</v>
      </c>
      <c r="H40" s="64">
        <v>0</v>
      </c>
      <c r="I40" s="64">
        <v>0</v>
      </c>
      <c r="J40" s="64">
        <v>0</v>
      </c>
      <c r="K40" s="64">
        <v>0</v>
      </c>
    </row>
    <row r="41" spans="1:11" s="61" customFormat="1" x14ac:dyDescent="0.3">
      <c r="A41" s="44"/>
      <c r="B41" s="58" t="s">
        <v>71</v>
      </c>
      <c r="C41" s="58" t="s">
        <v>47</v>
      </c>
      <c r="D41" s="58" t="s">
        <v>35</v>
      </c>
      <c r="E41" s="59" t="s">
        <v>115</v>
      </c>
      <c r="F41" s="60">
        <v>0</v>
      </c>
      <c r="G41" s="60">
        <v>0</v>
      </c>
      <c r="H41" s="60">
        <v>0</v>
      </c>
      <c r="I41" s="60">
        <v>0</v>
      </c>
      <c r="J41" s="60">
        <v>0</v>
      </c>
      <c r="K41" s="60">
        <v>14924.77</v>
      </c>
    </row>
    <row r="42" spans="1:11" s="61" customFormat="1" x14ac:dyDescent="0.3">
      <c r="A42" s="44"/>
      <c r="B42" s="62" t="s">
        <v>74</v>
      </c>
      <c r="C42" s="62" t="s">
        <v>17</v>
      </c>
      <c r="D42" s="62" t="s">
        <v>20</v>
      </c>
      <c r="E42" s="63" t="s">
        <v>112</v>
      </c>
      <c r="F42" s="64">
        <v>3558881</v>
      </c>
      <c r="G42" s="64">
        <v>0</v>
      </c>
      <c r="H42" s="64">
        <v>0</v>
      </c>
      <c r="I42" s="64">
        <v>0</v>
      </c>
      <c r="J42" s="64">
        <v>0</v>
      </c>
      <c r="K42" s="64">
        <v>0</v>
      </c>
    </row>
    <row r="43" spans="1:11" s="61" customFormat="1" x14ac:dyDescent="0.3">
      <c r="A43" s="44"/>
      <c r="B43" s="58" t="s">
        <v>75</v>
      </c>
      <c r="C43" s="58" t="s">
        <v>55</v>
      </c>
      <c r="D43" s="58" t="s">
        <v>20</v>
      </c>
      <c r="E43" s="59" t="s">
        <v>112</v>
      </c>
      <c r="F43" s="60">
        <v>8915220</v>
      </c>
      <c r="G43" s="60">
        <v>29262048</v>
      </c>
      <c r="H43" s="60">
        <v>6790890</v>
      </c>
      <c r="I43" s="60">
        <v>754938</v>
      </c>
      <c r="J43" s="60">
        <v>181020</v>
      </c>
      <c r="K43" s="60">
        <v>0</v>
      </c>
    </row>
    <row r="44" spans="1:11" s="61" customFormat="1" x14ac:dyDescent="0.3">
      <c r="A44" s="44"/>
      <c r="B44" s="62" t="s">
        <v>76</v>
      </c>
      <c r="C44" s="62" t="s">
        <v>14</v>
      </c>
      <c r="D44" s="62" t="s">
        <v>15</v>
      </c>
      <c r="E44" s="63" t="s">
        <v>108</v>
      </c>
      <c r="F44" s="64">
        <v>25620</v>
      </c>
      <c r="G44" s="64">
        <v>0</v>
      </c>
      <c r="H44" s="64">
        <v>0</v>
      </c>
      <c r="I44" s="64">
        <v>0</v>
      </c>
      <c r="J44" s="64">
        <v>0</v>
      </c>
      <c r="K44" s="64">
        <v>0</v>
      </c>
    </row>
    <row r="45" spans="1:11" s="61" customFormat="1" x14ac:dyDescent="0.3">
      <c r="A45" s="44"/>
      <c r="B45" s="58" t="s">
        <v>77</v>
      </c>
      <c r="C45" s="58" t="s">
        <v>268</v>
      </c>
      <c r="D45" s="58" t="s">
        <v>16</v>
      </c>
      <c r="E45" s="59" t="s">
        <v>109</v>
      </c>
      <c r="F45" s="60">
        <v>0</v>
      </c>
      <c r="G45" s="60">
        <v>0</v>
      </c>
      <c r="H45" s="60">
        <v>0</v>
      </c>
      <c r="I45" s="60">
        <v>0</v>
      </c>
      <c r="J45" s="60">
        <v>701.78949999999998</v>
      </c>
      <c r="K45" s="60">
        <v>0</v>
      </c>
    </row>
    <row r="46" spans="1:11" s="61" customFormat="1" x14ac:dyDescent="0.3">
      <c r="A46" s="44"/>
      <c r="B46" s="62" t="s">
        <v>79</v>
      </c>
      <c r="C46" s="62" t="s">
        <v>22</v>
      </c>
      <c r="D46" s="62" t="s">
        <v>80</v>
      </c>
      <c r="E46" s="63" t="s">
        <v>115</v>
      </c>
      <c r="F46" s="64">
        <v>0</v>
      </c>
      <c r="G46" s="64">
        <v>0</v>
      </c>
      <c r="H46" s="64">
        <v>0</v>
      </c>
      <c r="I46" s="64">
        <v>0</v>
      </c>
      <c r="J46" s="64">
        <v>0</v>
      </c>
      <c r="K46" s="64">
        <v>1887.3107</v>
      </c>
    </row>
    <row r="47" spans="1:11" s="61" customFormat="1" x14ac:dyDescent="0.3">
      <c r="A47" s="44"/>
      <c r="B47" s="58" t="s">
        <v>81</v>
      </c>
      <c r="C47" s="58" t="s">
        <v>55</v>
      </c>
      <c r="D47" s="58" t="s">
        <v>20</v>
      </c>
      <c r="E47" s="59" t="s">
        <v>112</v>
      </c>
      <c r="F47" s="60">
        <v>0</v>
      </c>
      <c r="G47" s="60">
        <v>3180600</v>
      </c>
      <c r="H47" s="60">
        <v>0</v>
      </c>
      <c r="I47" s="60">
        <v>213864</v>
      </c>
      <c r="J47" s="60">
        <v>0</v>
      </c>
      <c r="K47" s="60">
        <v>0</v>
      </c>
    </row>
    <row r="48" spans="1:11" s="61" customFormat="1" x14ac:dyDescent="0.3">
      <c r="A48" s="44"/>
      <c r="B48" s="62" t="s">
        <v>82</v>
      </c>
      <c r="C48" s="62" t="s">
        <v>269</v>
      </c>
      <c r="D48" s="62" t="s">
        <v>20</v>
      </c>
      <c r="E48" s="63" t="s">
        <v>112</v>
      </c>
      <c r="F48" s="64">
        <v>13511802</v>
      </c>
      <c r="G48" s="64">
        <v>0</v>
      </c>
      <c r="H48" s="64">
        <v>0</v>
      </c>
      <c r="I48" s="64">
        <v>0</v>
      </c>
      <c r="J48" s="64">
        <v>0</v>
      </c>
      <c r="K48" s="64">
        <v>0</v>
      </c>
    </row>
    <row r="49" spans="1:11" s="61" customFormat="1" x14ac:dyDescent="0.3">
      <c r="A49" s="44"/>
      <c r="B49" s="58" t="s">
        <v>83</v>
      </c>
      <c r="C49" s="58" t="s">
        <v>124</v>
      </c>
      <c r="D49" s="58" t="s">
        <v>35</v>
      </c>
      <c r="E49" s="59" t="s">
        <v>115</v>
      </c>
      <c r="F49" s="60">
        <v>22641</v>
      </c>
      <c r="G49" s="60">
        <v>0</v>
      </c>
      <c r="H49" s="60">
        <v>0</v>
      </c>
      <c r="I49" s="60">
        <v>0</v>
      </c>
      <c r="J49" s="60">
        <v>0</v>
      </c>
      <c r="K49" s="60">
        <v>0</v>
      </c>
    </row>
    <row r="50" spans="1:11" s="61" customFormat="1" x14ac:dyDescent="0.3">
      <c r="A50" s="44"/>
      <c r="B50" s="62" t="s">
        <v>84</v>
      </c>
      <c r="C50" s="62" t="s">
        <v>22</v>
      </c>
      <c r="D50" s="62" t="s">
        <v>35</v>
      </c>
      <c r="E50" s="63" t="s">
        <v>115</v>
      </c>
      <c r="F50" s="64">
        <v>0</v>
      </c>
      <c r="G50" s="64">
        <v>0</v>
      </c>
      <c r="H50" s="64">
        <v>0</v>
      </c>
      <c r="I50" s="64">
        <v>0</v>
      </c>
      <c r="J50" s="64">
        <v>0</v>
      </c>
      <c r="K50" s="64">
        <v>45507.903999999995</v>
      </c>
    </row>
    <row r="51" spans="1:11" s="61" customFormat="1" x14ac:dyDescent="0.3">
      <c r="A51" s="44"/>
      <c r="B51" s="58" t="s">
        <v>85</v>
      </c>
      <c r="C51" s="58" t="s">
        <v>51</v>
      </c>
      <c r="D51" s="58" t="s">
        <v>20</v>
      </c>
      <c r="E51" s="59" t="s">
        <v>112</v>
      </c>
      <c r="F51" s="60">
        <v>1683133</v>
      </c>
      <c r="G51" s="60">
        <v>0</v>
      </c>
      <c r="H51" s="60">
        <v>0</v>
      </c>
      <c r="I51" s="60">
        <v>0</v>
      </c>
      <c r="J51" s="60">
        <v>0</v>
      </c>
      <c r="K51" s="60">
        <v>0</v>
      </c>
    </row>
    <row r="52" spans="1:11" s="61" customFormat="1" x14ac:dyDescent="0.3">
      <c r="A52" s="44"/>
      <c r="B52" s="62" t="s">
        <v>86</v>
      </c>
      <c r="C52" s="62" t="s">
        <v>262</v>
      </c>
      <c r="D52" s="62" t="s">
        <v>20</v>
      </c>
      <c r="E52" s="63" t="s">
        <v>112</v>
      </c>
      <c r="F52" s="64">
        <v>1977055</v>
      </c>
      <c r="G52" s="64">
        <v>0</v>
      </c>
      <c r="H52" s="64">
        <v>0</v>
      </c>
      <c r="I52" s="64">
        <v>0</v>
      </c>
      <c r="J52" s="64">
        <v>0</v>
      </c>
      <c r="K52" s="64">
        <v>0</v>
      </c>
    </row>
    <row r="53" spans="1:11" s="61" customFormat="1" x14ac:dyDescent="0.3">
      <c r="A53" s="44"/>
      <c r="B53" s="58" t="s">
        <v>35</v>
      </c>
      <c r="C53" s="58" t="s">
        <v>17</v>
      </c>
      <c r="D53" s="58" t="s">
        <v>35</v>
      </c>
      <c r="E53" s="59" t="s">
        <v>115</v>
      </c>
      <c r="F53" s="60">
        <v>45687</v>
      </c>
      <c r="G53" s="60">
        <v>0</v>
      </c>
      <c r="H53" s="60">
        <v>0</v>
      </c>
      <c r="I53" s="60">
        <v>0</v>
      </c>
      <c r="J53" s="60">
        <v>0</v>
      </c>
      <c r="K53" s="60">
        <v>0</v>
      </c>
    </row>
    <row r="54" spans="1:11" s="61" customFormat="1" x14ac:dyDescent="0.3">
      <c r="A54" s="44"/>
      <c r="B54" s="62" t="s">
        <v>271</v>
      </c>
      <c r="C54" s="62" t="s">
        <v>268</v>
      </c>
      <c r="D54" s="62" t="s">
        <v>16</v>
      </c>
      <c r="E54" s="61" t="s">
        <v>109</v>
      </c>
      <c r="F54" s="60">
        <v>32709</v>
      </c>
      <c r="G54" s="60">
        <v>0</v>
      </c>
      <c r="H54" s="60">
        <v>0</v>
      </c>
      <c r="I54" s="60">
        <v>0</v>
      </c>
      <c r="J54" s="60">
        <v>0</v>
      </c>
      <c r="K54" s="60">
        <v>0</v>
      </c>
    </row>
    <row r="55" spans="1:11" s="61" customFormat="1" x14ac:dyDescent="0.3">
      <c r="A55" s="44"/>
      <c r="B55" s="62" t="s">
        <v>87</v>
      </c>
      <c r="C55" s="62" t="s">
        <v>49</v>
      </c>
      <c r="D55" s="62" t="s">
        <v>80</v>
      </c>
      <c r="E55" s="63" t="s">
        <v>115</v>
      </c>
      <c r="F55" s="64">
        <v>0</v>
      </c>
      <c r="G55" s="64">
        <v>0</v>
      </c>
      <c r="H55" s="64">
        <v>0</v>
      </c>
      <c r="I55" s="64">
        <v>0</v>
      </c>
      <c r="J55" s="64">
        <v>0</v>
      </c>
      <c r="K55" s="64">
        <v>27874.953999999998</v>
      </c>
    </row>
    <row r="56" spans="1:11" s="61" customFormat="1" x14ac:dyDescent="0.3">
      <c r="A56" s="44"/>
      <c r="B56" s="58" t="s">
        <v>88</v>
      </c>
      <c r="C56" s="58" t="s">
        <v>19</v>
      </c>
      <c r="D56" s="58" t="s">
        <v>20</v>
      </c>
      <c r="E56" s="59" t="s">
        <v>112</v>
      </c>
      <c r="F56" s="60">
        <v>63155</v>
      </c>
      <c r="G56" s="60">
        <v>0</v>
      </c>
      <c r="H56" s="60">
        <v>0</v>
      </c>
      <c r="I56" s="60">
        <v>0</v>
      </c>
      <c r="J56" s="60">
        <v>0</v>
      </c>
      <c r="K56" s="60">
        <v>0</v>
      </c>
    </row>
    <row r="57" spans="1:11" s="61" customFormat="1" x14ac:dyDescent="0.3">
      <c r="A57" s="44"/>
      <c r="B57" s="62" t="s">
        <v>89</v>
      </c>
      <c r="C57" s="62" t="s">
        <v>47</v>
      </c>
      <c r="D57" s="62" t="s">
        <v>35</v>
      </c>
      <c r="E57" s="63" t="s">
        <v>115</v>
      </c>
      <c r="F57" s="64">
        <v>0</v>
      </c>
      <c r="G57" s="64">
        <v>0</v>
      </c>
      <c r="H57" s="64">
        <v>0</v>
      </c>
      <c r="I57" s="64">
        <v>0</v>
      </c>
      <c r="J57" s="64">
        <v>0</v>
      </c>
      <c r="K57" s="64">
        <v>9945</v>
      </c>
    </row>
    <row r="58" spans="1:11" s="61" customFormat="1" x14ac:dyDescent="0.3">
      <c r="A58" s="44"/>
      <c r="B58" s="58" t="s">
        <v>90</v>
      </c>
      <c r="C58" s="58" t="s">
        <v>51</v>
      </c>
      <c r="D58" s="58" t="s">
        <v>20</v>
      </c>
      <c r="E58" s="59" t="s">
        <v>112</v>
      </c>
      <c r="F58" s="60">
        <v>3146</v>
      </c>
      <c r="G58" s="60">
        <v>0</v>
      </c>
      <c r="H58" s="60">
        <v>0</v>
      </c>
      <c r="I58" s="60">
        <v>0</v>
      </c>
      <c r="J58" s="60">
        <v>0</v>
      </c>
      <c r="K58" s="60">
        <v>0</v>
      </c>
    </row>
    <row r="59" spans="1:11" s="61" customFormat="1" x14ac:dyDescent="0.3">
      <c r="A59" s="44"/>
      <c r="B59" s="62" t="s">
        <v>91</v>
      </c>
      <c r="C59" s="62" t="s">
        <v>51</v>
      </c>
      <c r="D59" s="62" t="s">
        <v>20</v>
      </c>
      <c r="E59" s="63" t="s">
        <v>112</v>
      </c>
      <c r="F59" s="64">
        <v>399795</v>
      </c>
      <c r="G59" s="64">
        <v>1098775</v>
      </c>
      <c r="H59" s="64">
        <v>0</v>
      </c>
      <c r="I59" s="64">
        <v>0</v>
      </c>
      <c r="J59" s="64">
        <v>90093</v>
      </c>
      <c r="K59" s="64">
        <v>0</v>
      </c>
    </row>
    <row r="60" spans="1:11" s="61" customFormat="1" x14ac:dyDescent="0.3">
      <c r="A60" s="44"/>
      <c r="B60" s="58" t="s">
        <v>92</v>
      </c>
      <c r="C60" s="58" t="s">
        <v>55</v>
      </c>
      <c r="D60" s="58" t="s">
        <v>20</v>
      </c>
      <c r="E60" s="59" t="s">
        <v>112</v>
      </c>
      <c r="F60" s="60">
        <v>8329794</v>
      </c>
      <c r="G60" s="60">
        <v>0</v>
      </c>
      <c r="H60" s="60">
        <v>0</v>
      </c>
      <c r="I60" s="60">
        <v>0</v>
      </c>
      <c r="J60" s="60">
        <v>0</v>
      </c>
      <c r="K60" s="60">
        <v>0</v>
      </c>
    </row>
    <row r="61" spans="1:11" s="61" customFormat="1" x14ac:dyDescent="0.3">
      <c r="A61" s="44"/>
      <c r="B61" s="62" t="s">
        <v>93</v>
      </c>
      <c r="C61" s="62" t="s">
        <v>14</v>
      </c>
      <c r="D61" s="62" t="s">
        <v>30</v>
      </c>
      <c r="E61" s="63" t="s">
        <v>108</v>
      </c>
      <c r="F61" s="64">
        <v>264090</v>
      </c>
      <c r="G61" s="64">
        <v>0</v>
      </c>
      <c r="H61" s="64">
        <v>0</v>
      </c>
      <c r="I61" s="64">
        <v>0</v>
      </c>
      <c r="J61" s="64">
        <v>0</v>
      </c>
      <c r="K61" s="64">
        <v>0</v>
      </c>
    </row>
    <row r="62" spans="1:11" s="61" customFormat="1" x14ac:dyDescent="0.3">
      <c r="A62" s="44"/>
      <c r="B62" s="58" t="s">
        <v>94</v>
      </c>
      <c r="C62" s="58" t="s">
        <v>95</v>
      </c>
      <c r="D62" s="58" t="s">
        <v>20</v>
      </c>
      <c r="E62" s="59" t="s">
        <v>112</v>
      </c>
      <c r="F62" s="60">
        <v>2438378</v>
      </c>
      <c r="G62" s="60">
        <v>0</v>
      </c>
      <c r="H62" s="60">
        <v>0</v>
      </c>
      <c r="I62" s="60">
        <v>0</v>
      </c>
      <c r="J62" s="60">
        <v>0</v>
      </c>
      <c r="K62" s="60">
        <v>0</v>
      </c>
    </row>
    <row r="63" spans="1:11" s="61" customFormat="1" x14ac:dyDescent="0.3">
      <c r="A63" s="44"/>
      <c r="B63" s="62" t="s">
        <v>97</v>
      </c>
      <c r="C63" s="62" t="s">
        <v>14</v>
      </c>
      <c r="D63" s="62" t="s">
        <v>15</v>
      </c>
      <c r="E63" s="63" t="s">
        <v>108</v>
      </c>
      <c r="F63" s="64">
        <v>85291</v>
      </c>
      <c r="G63" s="64">
        <v>0</v>
      </c>
      <c r="H63" s="64">
        <v>0</v>
      </c>
      <c r="I63" s="64">
        <v>0</v>
      </c>
      <c r="J63" s="64">
        <v>0</v>
      </c>
      <c r="K63" s="64">
        <v>0</v>
      </c>
    </row>
    <row r="64" spans="1:11" s="61" customFormat="1" ht="15" thickBot="1" x14ac:dyDescent="0.35">
      <c r="A64" s="44"/>
      <c r="B64" s="65" t="s">
        <v>98</v>
      </c>
      <c r="C64" s="65"/>
      <c r="D64" s="65"/>
      <c r="E64" s="66"/>
      <c r="F64" s="67">
        <v>79530212.209999993</v>
      </c>
      <c r="G64" s="67">
        <v>45339721</v>
      </c>
      <c r="H64" s="67">
        <v>21445055</v>
      </c>
      <c r="I64" s="67">
        <v>984256</v>
      </c>
      <c r="J64" s="67">
        <v>840466.05663999997</v>
      </c>
      <c r="K64" s="67">
        <v>225139.5239</v>
      </c>
    </row>
    <row r="65" spans="1:11" s="61" customFormat="1" x14ac:dyDescent="0.3">
      <c r="A65" s="44"/>
    </row>
    <row r="66" spans="1:11" s="61" customFormat="1" x14ac:dyDescent="0.3">
      <c r="A66" s="44"/>
      <c r="F66" s="68"/>
      <c r="G66" s="68"/>
      <c r="H66" s="68"/>
      <c r="I66" s="68"/>
      <c r="J66" s="68"/>
      <c r="K66" s="68"/>
    </row>
    <row r="67" spans="1:11" s="61" customFormat="1" x14ac:dyDescent="0.3">
      <c r="A67" s="44"/>
      <c r="F67" s="68"/>
      <c r="G67" s="68"/>
      <c r="H67" s="68"/>
      <c r="I67" s="68"/>
      <c r="J67" s="68"/>
      <c r="K67" s="68"/>
    </row>
    <row r="68" spans="1:11" s="61" customFormat="1" x14ac:dyDescent="0.3">
      <c r="A68" s="44"/>
    </row>
    <row r="69" spans="1:11" s="61" customFormat="1" x14ac:dyDescent="0.3">
      <c r="A69" s="44"/>
      <c r="B69"/>
      <c r="C69"/>
      <c r="D69"/>
      <c r="F69" s="62"/>
    </row>
    <row r="70" spans="1:11" s="61" customFormat="1" x14ac:dyDescent="0.3">
      <c r="A70" s="44"/>
      <c r="B70"/>
      <c r="C70"/>
      <c r="D70"/>
    </row>
    <row r="71" spans="1:11" s="61" customFormat="1" x14ac:dyDescent="0.3">
      <c r="A71" s="44"/>
      <c r="B71"/>
      <c r="C71"/>
      <c r="D71"/>
    </row>
    <row r="72" spans="1:11" s="61" customFormat="1" x14ac:dyDescent="0.3">
      <c r="A72" s="44"/>
      <c r="B72"/>
      <c r="C72"/>
      <c r="D72"/>
    </row>
    <row r="73" spans="1:11" s="61" customFormat="1" x14ac:dyDescent="0.3">
      <c r="A73" s="44"/>
      <c r="B73"/>
      <c r="C73"/>
      <c r="D73"/>
    </row>
    <row r="74" spans="1:11" s="61" customFormat="1" x14ac:dyDescent="0.3">
      <c r="A74" s="44"/>
      <c r="B74"/>
      <c r="C74"/>
      <c r="D74"/>
    </row>
    <row r="75" spans="1:11" s="61" customFormat="1" x14ac:dyDescent="0.3">
      <c r="A75" s="44"/>
      <c r="B75"/>
      <c r="C75"/>
      <c r="D75"/>
    </row>
    <row r="76" spans="1:11" s="61" customFormat="1" x14ac:dyDescent="0.3">
      <c r="A76" s="44"/>
      <c r="B76"/>
      <c r="C76"/>
      <c r="D76"/>
    </row>
    <row r="77" spans="1:11" s="61" customFormat="1" x14ac:dyDescent="0.3">
      <c r="A77" s="44"/>
      <c r="B77"/>
      <c r="C77"/>
      <c r="D77"/>
    </row>
    <row r="78" spans="1:11" s="61" customFormat="1" x14ac:dyDescent="0.3">
      <c r="A78" s="44"/>
      <c r="B78"/>
      <c r="C78"/>
      <c r="D78"/>
    </row>
    <row r="79" spans="1:11" s="61" customFormat="1" x14ac:dyDescent="0.3">
      <c r="A79" s="44"/>
      <c r="B79"/>
      <c r="C79"/>
      <c r="D79"/>
    </row>
    <row r="80" spans="1:11" s="61" customFormat="1" x14ac:dyDescent="0.3">
      <c r="A80" s="44"/>
      <c r="B80"/>
      <c r="C80"/>
      <c r="D80"/>
    </row>
    <row r="81" spans="1:4" s="61" customFormat="1" x14ac:dyDescent="0.3">
      <c r="A81" s="44"/>
      <c r="B81"/>
      <c r="C81"/>
      <c r="D81"/>
    </row>
    <row r="82" spans="1:4" s="61" customFormat="1" x14ac:dyDescent="0.3">
      <c r="A82" s="44"/>
      <c r="B82"/>
      <c r="C82"/>
      <c r="D82"/>
    </row>
    <row r="83" spans="1:4" s="61" customFormat="1" x14ac:dyDescent="0.3">
      <c r="A83" s="44"/>
      <c r="B83"/>
      <c r="C83"/>
      <c r="D83"/>
    </row>
    <row r="84" spans="1:4" s="61" customFormat="1" x14ac:dyDescent="0.3">
      <c r="A84" s="44"/>
      <c r="B84"/>
      <c r="C84"/>
      <c r="D84"/>
    </row>
    <row r="85" spans="1:4" s="61" customFormat="1" x14ac:dyDescent="0.3">
      <c r="A85" s="44"/>
      <c r="B85"/>
      <c r="C85"/>
      <c r="D85"/>
    </row>
    <row r="86" spans="1:4" s="61" customFormat="1" x14ac:dyDescent="0.3">
      <c r="A86" s="44"/>
      <c r="B86"/>
      <c r="C86"/>
      <c r="D86"/>
    </row>
    <row r="87" spans="1:4" s="61" customFormat="1" x14ac:dyDescent="0.3">
      <c r="A87" s="44"/>
      <c r="B87"/>
      <c r="C87"/>
      <c r="D87"/>
    </row>
    <row r="88" spans="1:4" s="61" customFormat="1" x14ac:dyDescent="0.3">
      <c r="A88" s="44"/>
      <c r="B88"/>
      <c r="C88"/>
      <c r="D88"/>
    </row>
    <row r="89" spans="1:4" s="61" customFormat="1" x14ac:dyDescent="0.3">
      <c r="A89" s="44"/>
      <c r="B89"/>
      <c r="C89"/>
      <c r="D89"/>
    </row>
    <row r="90" spans="1:4" s="61" customFormat="1" x14ac:dyDescent="0.3">
      <c r="A90" s="44"/>
      <c r="B90"/>
      <c r="C90"/>
      <c r="D90"/>
    </row>
    <row r="91" spans="1:4" s="61" customFormat="1" x14ac:dyDescent="0.3">
      <c r="A91" s="44"/>
      <c r="B91"/>
      <c r="C91"/>
      <c r="D91"/>
    </row>
    <row r="92" spans="1:4" s="61" customFormat="1" x14ac:dyDescent="0.3">
      <c r="A92" s="44"/>
      <c r="B92"/>
      <c r="C92"/>
      <c r="D92"/>
    </row>
    <row r="93" spans="1:4" s="61" customFormat="1" x14ac:dyDescent="0.3">
      <c r="A93" s="44"/>
      <c r="B93"/>
      <c r="C93"/>
      <c r="D93"/>
    </row>
    <row r="94" spans="1:4" s="61" customFormat="1" x14ac:dyDescent="0.3">
      <c r="A94" s="44"/>
      <c r="B94"/>
      <c r="C94"/>
      <c r="D94"/>
    </row>
    <row r="95" spans="1:4" s="61" customFormat="1" x14ac:dyDescent="0.3">
      <c r="A95" s="44"/>
      <c r="B95"/>
      <c r="C95"/>
      <c r="D95"/>
    </row>
    <row r="96" spans="1:4" s="61" customFormat="1" x14ac:dyDescent="0.3">
      <c r="A96" s="44"/>
      <c r="B96"/>
      <c r="C96"/>
      <c r="D96"/>
    </row>
    <row r="97" spans="1:4" s="61" customFormat="1" x14ac:dyDescent="0.3">
      <c r="A97" s="44"/>
      <c r="B97"/>
      <c r="C97"/>
      <c r="D97"/>
    </row>
    <row r="98" spans="1:4" s="61" customFormat="1" x14ac:dyDescent="0.3">
      <c r="A98" s="44"/>
      <c r="B98"/>
      <c r="C98"/>
      <c r="D98"/>
    </row>
    <row r="99" spans="1:4" s="61" customFormat="1" x14ac:dyDescent="0.3">
      <c r="A99" s="44"/>
      <c r="B99"/>
      <c r="C99"/>
      <c r="D99"/>
    </row>
    <row r="100" spans="1:4" s="61" customFormat="1" x14ac:dyDescent="0.3">
      <c r="A100" s="44"/>
      <c r="B100"/>
      <c r="C100"/>
      <c r="D100"/>
    </row>
    <row r="101" spans="1:4" s="61" customFormat="1" x14ac:dyDescent="0.3">
      <c r="A101" s="44"/>
      <c r="B101"/>
      <c r="C101"/>
      <c r="D101"/>
    </row>
    <row r="102" spans="1:4" s="61" customFormat="1" x14ac:dyDescent="0.3">
      <c r="A102" s="44"/>
      <c r="B102"/>
      <c r="C102"/>
      <c r="D102"/>
    </row>
    <row r="103" spans="1:4" s="61" customFormat="1" x14ac:dyDescent="0.3">
      <c r="A103" s="44"/>
      <c r="B103"/>
      <c r="C103"/>
      <c r="D103"/>
    </row>
    <row r="104" spans="1:4" s="61" customFormat="1" x14ac:dyDescent="0.3">
      <c r="A104" s="44"/>
      <c r="B104"/>
      <c r="C104"/>
      <c r="D104"/>
    </row>
    <row r="105" spans="1:4" s="61" customFormat="1" x14ac:dyDescent="0.3">
      <c r="A105" s="44"/>
      <c r="B105"/>
      <c r="C105"/>
      <c r="D105"/>
    </row>
    <row r="106" spans="1:4" s="61" customFormat="1" x14ac:dyDescent="0.3">
      <c r="A106" s="44"/>
      <c r="B106"/>
      <c r="C106"/>
      <c r="D106"/>
    </row>
    <row r="107" spans="1:4" s="61" customFormat="1" x14ac:dyDescent="0.3">
      <c r="A107" s="44"/>
      <c r="B107"/>
      <c r="C107"/>
      <c r="D107"/>
    </row>
    <row r="108" spans="1:4" s="61" customFormat="1" x14ac:dyDescent="0.3">
      <c r="A108" s="44"/>
      <c r="B108"/>
      <c r="C108"/>
      <c r="D108"/>
    </row>
    <row r="109" spans="1:4" s="61" customFormat="1" x14ac:dyDescent="0.3">
      <c r="A109" s="44"/>
      <c r="B109"/>
      <c r="C109"/>
      <c r="D109"/>
    </row>
    <row r="110" spans="1:4" s="61" customFormat="1" x14ac:dyDescent="0.3">
      <c r="A110" s="44"/>
      <c r="B110"/>
      <c r="C110"/>
      <c r="D110"/>
    </row>
    <row r="111" spans="1:4" s="61" customFormat="1" x14ac:dyDescent="0.3">
      <c r="A111" s="44"/>
      <c r="B111"/>
      <c r="C111"/>
      <c r="D111"/>
    </row>
    <row r="112" spans="1:4" s="61" customFormat="1" x14ac:dyDescent="0.3">
      <c r="A112" s="44"/>
      <c r="B112"/>
      <c r="C112"/>
      <c r="D112"/>
    </row>
    <row r="113" spans="1:4" s="61" customFormat="1" x14ac:dyDescent="0.3">
      <c r="A113" s="44"/>
      <c r="B113"/>
      <c r="C113"/>
      <c r="D113"/>
    </row>
    <row r="114" spans="1:4" s="61" customFormat="1" x14ac:dyDescent="0.3">
      <c r="A114" s="44"/>
      <c r="B114"/>
      <c r="C114"/>
      <c r="D114"/>
    </row>
    <row r="115" spans="1:4" s="61" customFormat="1" x14ac:dyDescent="0.3">
      <c r="A115" s="44"/>
      <c r="B115"/>
      <c r="C115"/>
      <c r="D115"/>
    </row>
    <row r="116" spans="1:4" s="61" customFormat="1" x14ac:dyDescent="0.3">
      <c r="A116" s="44"/>
      <c r="B116"/>
      <c r="C116"/>
      <c r="D116"/>
    </row>
    <row r="117" spans="1:4" s="61" customFormat="1" x14ac:dyDescent="0.3">
      <c r="A117" s="44"/>
      <c r="B117"/>
      <c r="C117"/>
      <c r="D117"/>
    </row>
    <row r="118" spans="1:4" s="61" customFormat="1" x14ac:dyDescent="0.3">
      <c r="A118" s="44"/>
      <c r="B118"/>
      <c r="C118"/>
      <c r="D118"/>
    </row>
    <row r="119" spans="1:4" s="61" customFormat="1" x14ac:dyDescent="0.3">
      <c r="A119" s="44"/>
      <c r="B119"/>
      <c r="C119"/>
      <c r="D119"/>
    </row>
    <row r="120" spans="1:4" s="61" customFormat="1" x14ac:dyDescent="0.3">
      <c r="A120" s="44"/>
      <c r="B120"/>
      <c r="C120"/>
      <c r="D120"/>
    </row>
    <row r="121" spans="1:4" s="61" customFormat="1" x14ac:dyDescent="0.3">
      <c r="A121" s="44"/>
      <c r="B121"/>
      <c r="C121"/>
      <c r="D121"/>
    </row>
    <row r="122" spans="1:4" s="61" customFormat="1" x14ac:dyDescent="0.3">
      <c r="A122" s="44"/>
      <c r="B122"/>
      <c r="C122"/>
      <c r="D122"/>
    </row>
    <row r="123" spans="1:4" s="61" customFormat="1" x14ac:dyDescent="0.3">
      <c r="A123" s="44"/>
      <c r="B123"/>
      <c r="C123"/>
      <c r="D123"/>
    </row>
    <row r="124" spans="1:4" s="61" customFormat="1" x14ac:dyDescent="0.3">
      <c r="A124" s="44"/>
      <c r="B124"/>
      <c r="C124"/>
      <c r="D124"/>
    </row>
    <row r="125" spans="1:4" s="61" customFormat="1" x14ac:dyDescent="0.3">
      <c r="A125" s="44"/>
      <c r="B125"/>
      <c r="C125"/>
      <c r="D125"/>
    </row>
    <row r="126" spans="1:4" s="61" customFormat="1" x14ac:dyDescent="0.3">
      <c r="A126" s="44"/>
      <c r="B126"/>
      <c r="C126"/>
      <c r="D126"/>
    </row>
    <row r="127" spans="1:4" s="61" customFormat="1" x14ac:dyDescent="0.3">
      <c r="A127" s="44"/>
    </row>
    <row r="128" spans="1:4" s="61" customFormat="1" x14ac:dyDescent="0.3">
      <c r="A128" s="44"/>
    </row>
    <row r="129" spans="1:4" s="61" customFormat="1" x14ac:dyDescent="0.3">
      <c r="A129" s="44"/>
    </row>
    <row r="130" spans="1:4" s="61" customFormat="1" x14ac:dyDescent="0.3">
      <c r="A130" s="44"/>
    </row>
    <row r="131" spans="1:4" s="61" customFormat="1" x14ac:dyDescent="0.3">
      <c r="A131" s="44"/>
    </row>
    <row r="132" spans="1:4" s="61" customFormat="1" x14ac:dyDescent="0.3">
      <c r="A132" s="44"/>
    </row>
    <row r="133" spans="1:4" s="61" customFormat="1" x14ac:dyDescent="0.3">
      <c r="A133" s="44"/>
      <c r="B133" s="69"/>
      <c r="C133" s="69"/>
      <c r="D133" s="69"/>
    </row>
    <row r="134" spans="1:4" s="61" customFormat="1" x14ac:dyDescent="0.3">
      <c r="A134" s="44"/>
    </row>
    <row r="135" spans="1:4" s="61" customFormat="1" x14ac:dyDescent="0.3">
      <c r="A135" s="44"/>
    </row>
    <row r="136" spans="1:4" s="61" customFormat="1" x14ac:dyDescent="0.3">
      <c r="A136" s="44"/>
      <c r="B136" s="69"/>
      <c r="C136" s="69"/>
      <c r="D136" s="69"/>
    </row>
    <row r="137" spans="1:4" s="61" customFormat="1" x14ac:dyDescent="0.3">
      <c r="A137" s="44"/>
      <c r="B137" s="69"/>
      <c r="C137" s="69"/>
      <c r="D137" s="69"/>
    </row>
    <row r="138" spans="1:4" s="61" customFormat="1" x14ac:dyDescent="0.3">
      <c r="A138" s="44"/>
      <c r="B138" s="69"/>
      <c r="C138" s="69"/>
      <c r="D138" s="69"/>
    </row>
    <row r="139" spans="1:4" s="61" customFormat="1" x14ac:dyDescent="0.3">
      <c r="A139" s="44"/>
      <c r="B139" s="69"/>
      <c r="C139" s="69"/>
      <c r="D139" s="69"/>
    </row>
    <row r="140" spans="1:4" s="61" customFormat="1" x14ac:dyDescent="0.3">
      <c r="A140" s="44"/>
      <c r="B140" s="69"/>
      <c r="C140" s="69"/>
      <c r="D140" s="69"/>
    </row>
    <row r="141" spans="1:4" s="61" customFormat="1" x14ac:dyDescent="0.3">
      <c r="A141" s="44"/>
      <c r="B141" s="69"/>
      <c r="C141" s="69"/>
      <c r="D141" s="69"/>
    </row>
    <row r="142" spans="1:4" s="61" customFormat="1" x14ac:dyDescent="0.3">
      <c r="A142" s="44"/>
      <c r="B142" s="69"/>
      <c r="C142" s="69"/>
      <c r="D142" s="69"/>
    </row>
    <row r="143" spans="1:4" s="61" customFormat="1" x14ac:dyDescent="0.3">
      <c r="A143" s="44"/>
      <c r="B143" s="69"/>
      <c r="C143" s="69"/>
      <c r="D143" s="69"/>
    </row>
    <row r="144" spans="1:4" s="61" customFormat="1" x14ac:dyDescent="0.3">
      <c r="A144" s="44"/>
      <c r="B144" s="69"/>
      <c r="C144" s="69"/>
      <c r="D144" s="69"/>
    </row>
    <row r="145" spans="1:4" s="61" customFormat="1" x14ac:dyDescent="0.3">
      <c r="A145" s="44"/>
      <c r="B145" s="69"/>
      <c r="C145" s="69"/>
      <c r="D145" s="69"/>
    </row>
    <row r="146" spans="1:4" s="61" customFormat="1" x14ac:dyDescent="0.3">
      <c r="A146" s="44"/>
      <c r="B146" s="69"/>
      <c r="C146" s="69"/>
      <c r="D146" s="69"/>
    </row>
    <row r="147" spans="1:4" s="61" customFormat="1" x14ac:dyDescent="0.3">
      <c r="A147" s="44"/>
      <c r="B147" s="69"/>
      <c r="C147" s="69"/>
      <c r="D147" s="69"/>
    </row>
    <row r="148" spans="1:4" s="61" customFormat="1" x14ac:dyDescent="0.3">
      <c r="A148" s="44"/>
      <c r="B148" s="69"/>
      <c r="C148" s="69"/>
      <c r="D148" s="69"/>
    </row>
    <row r="149" spans="1:4" s="61" customFormat="1" x14ac:dyDescent="0.3">
      <c r="A149" s="44"/>
      <c r="B149" s="69"/>
      <c r="C149" s="69"/>
      <c r="D149" s="69"/>
    </row>
    <row r="150" spans="1:4" s="61" customFormat="1" x14ac:dyDescent="0.3">
      <c r="A150" s="44"/>
      <c r="B150" s="69"/>
      <c r="C150" s="69"/>
      <c r="D150" s="69"/>
    </row>
    <row r="151" spans="1:4" s="61" customFormat="1" x14ac:dyDescent="0.3">
      <c r="A151" s="44"/>
      <c r="B151" s="69"/>
      <c r="C151" s="69"/>
      <c r="D151" s="69"/>
    </row>
    <row r="152" spans="1:4" s="61" customFormat="1" x14ac:dyDescent="0.3">
      <c r="A152" s="44"/>
      <c r="B152" s="69"/>
      <c r="C152" s="69"/>
      <c r="D152" s="69"/>
    </row>
    <row r="153" spans="1:4" s="61" customFormat="1" x14ac:dyDescent="0.3">
      <c r="A153" s="44"/>
      <c r="B153" s="69"/>
      <c r="C153" s="69"/>
      <c r="D153" s="69"/>
    </row>
    <row r="154" spans="1:4" s="61" customFormat="1" x14ac:dyDescent="0.3">
      <c r="A154" s="44"/>
      <c r="B154" s="69"/>
      <c r="C154" s="69"/>
      <c r="D154" s="69"/>
    </row>
    <row r="155" spans="1:4" s="61" customFormat="1" x14ac:dyDescent="0.3">
      <c r="A155" s="44"/>
      <c r="B155" s="69"/>
      <c r="C155" s="69"/>
      <c r="D155" s="69"/>
    </row>
    <row r="156" spans="1:4" s="61" customFormat="1" x14ac:dyDescent="0.3">
      <c r="A156" s="44"/>
      <c r="B156" s="69"/>
      <c r="C156" s="69"/>
      <c r="D156" s="69"/>
    </row>
    <row r="157" spans="1:4" s="61" customFormat="1" x14ac:dyDescent="0.3">
      <c r="A157" s="44"/>
    </row>
    <row r="158" spans="1:4" s="61" customFormat="1" x14ac:dyDescent="0.3">
      <c r="A158" s="44"/>
      <c r="B158" s="69"/>
      <c r="C158" s="69"/>
      <c r="D158" s="69"/>
    </row>
    <row r="159" spans="1:4" s="61" customFormat="1" x14ac:dyDescent="0.3">
      <c r="A159" s="44"/>
      <c r="B159" s="69"/>
      <c r="C159" s="69"/>
      <c r="D159" s="69"/>
    </row>
    <row r="160" spans="1:4" s="61" customFormat="1" x14ac:dyDescent="0.3">
      <c r="A160" s="44"/>
      <c r="B160" s="69"/>
      <c r="C160" s="69"/>
      <c r="D160" s="69"/>
    </row>
    <row r="161" spans="1:4" s="61" customFormat="1" x14ac:dyDescent="0.3">
      <c r="A161" s="44"/>
      <c r="B161" s="69"/>
      <c r="C161" s="69"/>
      <c r="D161" s="69"/>
    </row>
    <row r="162" spans="1:4" s="61" customFormat="1" x14ac:dyDescent="0.3">
      <c r="A162" s="44"/>
    </row>
    <row r="163" spans="1:4" s="61" customFormat="1" x14ac:dyDescent="0.3">
      <c r="A163" s="44"/>
      <c r="B163" s="69"/>
      <c r="C163" s="69"/>
      <c r="D163" s="69"/>
    </row>
    <row r="164" spans="1:4" s="61" customFormat="1" x14ac:dyDescent="0.3">
      <c r="A164" s="44"/>
      <c r="B164" s="69"/>
      <c r="C164" s="69"/>
      <c r="D164" s="69"/>
    </row>
    <row r="165" spans="1:4" s="61" customFormat="1" x14ac:dyDescent="0.3">
      <c r="A165" s="44"/>
      <c r="B165" s="69"/>
      <c r="C165" s="69"/>
      <c r="D165" s="69"/>
    </row>
    <row r="166" spans="1:4" s="61" customFormat="1" x14ac:dyDescent="0.3">
      <c r="A166" s="44"/>
      <c r="B166" s="69"/>
      <c r="C166" s="69"/>
      <c r="D166" s="69"/>
    </row>
    <row r="167" spans="1:4" s="61" customFormat="1" x14ac:dyDescent="0.3">
      <c r="A167" s="44"/>
      <c r="B167" s="69"/>
      <c r="C167" s="69"/>
      <c r="D167" s="69"/>
    </row>
    <row r="168" spans="1:4" s="61" customFormat="1" x14ac:dyDescent="0.3">
      <c r="A168" s="44"/>
      <c r="B168" s="69"/>
      <c r="C168" s="69"/>
      <c r="D168" s="69"/>
    </row>
    <row r="169" spans="1:4" s="61" customFormat="1" x14ac:dyDescent="0.3">
      <c r="A169" s="44"/>
      <c r="B169" s="69"/>
      <c r="C169" s="69"/>
      <c r="D169" s="69"/>
    </row>
    <row r="170" spans="1:4" s="61" customFormat="1" x14ac:dyDescent="0.3">
      <c r="A170" s="44"/>
      <c r="B170" s="69"/>
      <c r="C170" s="69"/>
      <c r="D170" s="69"/>
    </row>
    <row r="171" spans="1:4" s="61" customFormat="1" x14ac:dyDescent="0.3">
      <c r="A171" s="44"/>
      <c r="B171" s="69"/>
      <c r="C171" s="69"/>
      <c r="D171" s="69"/>
    </row>
    <row r="172" spans="1:4" s="61" customFormat="1" x14ac:dyDescent="0.3">
      <c r="A172" s="44"/>
      <c r="B172" s="69"/>
      <c r="C172" s="69"/>
      <c r="D172" s="69"/>
    </row>
    <row r="173" spans="1:4" s="61" customFormat="1" x14ac:dyDescent="0.3">
      <c r="A173" s="44"/>
      <c r="B173" s="69"/>
      <c r="C173" s="69"/>
      <c r="D173" s="69"/>
    </row>
    <row r="174" spans="1:4" s="61" customFormat="1" x14ac:dyDescent="0.3">
      <c r="A174" s="44"/>
      <c r="B174" s="69"/>
      <c r="C174" s="69"/>
      <c r="D174" s="69"/>
    </row>
    <row r="175" spans="1:4" s="61" customFormat="1" x14ac:dyDescent="0.3">
      <c r="A175" s="44"/>
      <c r="B175" s="69"/>
      <c r="C175" s="69"/>
      <c r="D175" s="69"/>
    </row>
    <row r="176" spans="1:4" s="61" customFormat="1" x14ac:dyDescent="0.3">
      <c r="A176" s="44"/>
      <c r="B176" s="69"/>
      <c r="C176" s="69"/>
      <c r="D176" s="69"/>
    </row>
    <row r="177" spans="1:4" s="61" customFormat="1" x14ac:dyDescent="0.3">
      <c r="A177" s="44"/>
      <c r="B177" s="69"/>
      <c r="C177" s="69"/>
      <c r="D177" s="69"/>
    </row>
    <row r="178" spans="1:4" s="61" customFormat="1" x14ac:dyDescent="0.3">
      <c r="A178" s="44"/>
      <c r="B178" s="69"/>
      <c r="C178" s="69"/>
      <c r="D178" s="69"/>
    </row>
    <row r="179" spans="1:4" s="61" customFormat="1" x14ac:dyDescent="0.3">
      <c r="A179" s="44"/>
      <c r="B179" s="69"/>
      <c r="C179" s="69"/>
      <c r="D179" s="69"/>
    </row>
    <row r="180" spans="1:4" s="61" customFormat="1" x14ac:dyDescent="0.3">
      <c r="A180" s="44"/>
    </row>
    <row r="181" spans="1:4" s="61" customFormat="1" x14ac:dyDescent="0.3">
      <c r="A181" s="44"/>
      <c r="B181" s="69"/>
      <c r="C181" s="69"/>
      <c r="D181" s="69"/>
    </row>
    <row r="182" spans="1:4" s="61" customFormat="1" x14ac:dyDescent="0.3">
      <c r="A182" s="44"/>
      <c r="B182" s="69"/>
      <c r="C182" s="69"/>
      <c r="D182" s="69"/>
    </row>
    <row r="183" spans="1:4" s="61" customFormat="1" x14ac:dyDescent="0.3">
      <c r="A183" s="44"/>
      <c r="B183" s="69"/>
      <c r="C183" s="69"/>
      <c r="D183" s="69"/>
    </row>
    <row r="184" spans="1:4" s="61" customFormat="1" x14ac:dyDescent="0.3">
      <c r="A184" s="44"/>
      <c r="B184" s="69"/>
      <c r="C184" s="69"/>
      <c r="D184" s="69"/>
    </row>
    <row r="185" spans="1:4" s="61" customFormat="1" x14ac:dyDescent="0.3">
      <c r="A185" s="44"/>
      <c r="B185" s="69"/>
      <c r="C185" s="69"/>
      <c r="D185" s="69"/>
    </row>
    <row r="186" spans="1:4" s="61" customFormat="1" x14ac:dyDescent="0.3">
      <c r="A186" s="44"/>
      <c r="B186" s="69"/>
      <c r="C186" s="69"/>
      <c r="D186" s="69"/>
    </row>
    <row r="187" spans="1:4" s="61" customFormat="1" x14ac:dyDescent="0.3">
      <c r="A187" s="44"/>
      <c r="B187" s="69"/>
      <c r="C187" s="69"/>
      <c r="D187" s="69"/>
    </row>
    <row r="188" spans="1:4" s="61" customFormat="1" x14ac:dyDescent="0.3">
      <c r="A188" s="44"/>
      <c r="B188" s="44"/>
      <c r="C188" s="44"/>
      <c r="D188" s="44"/>
    </row>
    <row r="189" spans="1:4" s="61" customFormat="1" x14ac:dyDescent="0.3">
      <c r="A189" s="44"/>
      <c r="B189" s="44"/>
      <c r="C189" s="44"/>
      <c r="D189" s="44"/>
    </row>
    <row r="190" spans="1:4" s="61" customFormat="1" x14ac:dyDescent="0.3">
      <c r="A190" s="44"/>
      <c r="B190" s="44"/>
      <c r="C190" s="44"/>
      <c r="D190" s="44"/>
    </row>
    <row r="191" spans="1:4" s="61" customFormat="1" x14ac:dyDescent="0.3">
      <c r="A191" s="44"/>
      <c r="B191" s="44"/>
      <c r="C191" s="44"/>
      <c r="D191" s="44"/>
    </row>
    <row r="192" spans="1:4" s="61" customFormat="1" x14ac:dyDescent="0.3">
      <c r="A192" s="44"/>
      <c r="B192" s="44"/>
      <c r="C192" s="44"/>
      <c r="D192" s="44"/>
    </row>
    <row r="193" spans="1:4" s="61" customFormat="1" x14ac:dyDescent="0.3">
      <c r="A193" s="44"/>
      <c r="B193" s="44"/>
      <c r="C193" s="44"/>
      <c r="D193" s="44"/>
    </row>
    <row r="194" spans="1:4" s="61" customFormat="1" ht="17.399999999999999" x14ac:dyDescent="0.3">
      <c r="A194" s="44"/>
      <c r="B194" s="70"/>
      <c r="C194" s="44"/>
      <c r="D194" s="44"/>
    </row>
    <row r="195" spans="1:4" s="61" customFormat="1" x14ac:dyDescent="0.3">
      <c r="A195" s="44"/>
      <c r="B195" s="71"/>
      <c r="C195" s="71"/>
      <c r="D195" s="71"/>
    </row>
    <row r="196" spans="1:4" s="61" customFormat="1" x14ac:dyDescent="0.3">
      <c r="A196" s="44"/>
      <c r="B196" s="69"/>
      <c r="C196" s="69"/>
      <c r="D196" s="69"/>
    </row>
    <row r="197" spans="1:4" s="61" customFormat="1" x14ac:dyDescent="0.3">
      <c r="A197" s="44"/>
      <c r="B197" s="69"/>
      <c r="C197" s="69"/>
      <c r="D197" s="69"/>
    </row>
    <row r="198" spans="1:4" s="61" customFormat="1" x14ac:dyDescent="0.3">
      <c r="A198" s="44"/>
      <c r="B198" s="69"/>
      <c r="C198" s="69"/>
      <c r="D198" s="69"/>
    </row>
    <row r="199" spans="1:4" s="61" customFormat="1" x14ac:dyDescent="0.3">
      <c r="A199" s="44"/>
      <c r="B199" s="69"/>
      <c r="C199" s="69"/>
      <c r="D199" s="69"/>
    </row>
    <row r="200" spans="1:4" s="61" customFormat="1" x14ac:dyDescent="0.3">
      <c r="A200" s="44"/>
      <c r="B200" s="69"/>
      <c r="C200" s="69"/>
      <c r="D200" s="69"/>
    </row>
    <row r="201" spans="1:4" s="61" customFormat="1" x14ac:dyDescent="0.3">
      <c r="A201" s="44"/>
      <c r="B201" s="69"/>
      <c r="C201" s="69"/>
      <c r="D201" s="69"/>
    </row>
    <row r="202" spans="1:4" s="61" customFormat="1" x14ac:dyDescent="0.3">
      <c r="A202" s="44"/>
      <c r="B202" s="69"/>
      <c r="C202" s="69"/>
      <c r="D202" s="69"/>
    </row>
    <row r="203" spans="1:4" s="61" customFormat="1" x14ac:dyDescent="0.3">
      <c r="A203" s="44"/>
      <c r="B203" s="69"/>
      <c r="C203" s="69"/>
      <c r="D203" s="69"/>
    </row>
    <row r="204" spans="1:4" s="61" customFormat="1" x14ac:dyDescent="0.3">
      <c r="A204" s="44"/>
      <c r="B204" s="69"/>
      <c r="C204" s="69"/>
      <c r="D204" s="69"/>
    </row>
    <row r="205" spans="1:4" s="61" customFormat="1" x14ac:dyDescent="0.3">
      <c r="A205" s="44"/>
      <c r="B205" s="69"/>
      <c r="C205" s="69"/>
      <c r="D205" s="69"/>
    </row>
    <row r="206" spans="1:4" s="61" customFormat="1" x14ac:dyDescent="0.3">
      <c r="A206" s="44"/>
      <c r="B206" s="69"/>
      <c r="C206" s="69"/>
      <c r="D206" s="69"/>
    </row>
    <row r="207" spans="1:4" s="61" customFormat="1" x14ac:dyDescent="0.3">
      <c r="A207" s="44"/>
      <c r="B207" s="69"/>
      <c r="C207" s="69"/>
      <c r="D207" s="69"/>
    </row>
    <row r="208" spans="1:4" s="61" customFormat="1" x14ac:dyDescent="0.3">
      <c r="A208" s="44"/>
      <c r="B208" s="69"/>
      <c r="C208" s="69"/>
      <c r="D208" s="69"/>
    </row>
    <row r="209" spans="1:4" s="61" customFormat="1" x14ac:dyDescent="0.3">
      <c r="A209" s="44"/>
      <c r="B209" s="69"/>
      <c r="C209" s="69"/>
      <c r="D209" s="69"/>
    </row>
    <row r="210" spans="1:4" s="61" customFormat="1" x14ac:dyDescent="0.3">
      <c r="A210" s="44"/>
      <c r="B210" s="69"/>
      <c r="C210" s="69"/>
      <c r="D210" s="69"/>
    </row>
    <row r="211" spans="1:4" s="61" customFormat="1" x14ac:dyDescent="0.3">
      <c r="A211" s="44"/>
      <c r="B211" s="69"/>
      <c r="C211" s="69"/>
      <c r="D211" s="69"/>
    </row>
    <row r="212" spans="1:4" s="61" customFormat="1" x14ac:dyDescent="0.3">
      <c r="A212" s="44"/>
      <c r="B212" s="69"/>
      <c r="C212" s="69"/>
      <c r="D212" s="69"/>
    </row>
    <row r="213" spans="1:4" s="61" customFormat="1" x14ac:dyDescent="0.3">
      <c r="A213" s="44"/>
      <c r="B213" s="69"/>
      <c r="C213" s="69"/>
      <c r="D213" s="69"/>
    </row>
    <row r="214" spans="1:4" s="61" customFormat="1" x14ac:dyDescent="0.3">
      <c r="A214" s="44"/>
      <c r="B214" s="69"/>
      <c r="C214" s="69"/>
      <c r="D214" s="69"/>
    </row>
    <row r="215" spans="1:4" s="61" customFormat="1" x14ac:dyDescent="0.3">
      <c r="A215" s="44"/>
      <c r="B215" s="69"/>
      <c r="C215" s="69"/>
      <c r="D215" s="69"/>
    </row>
    <row r="216" spans="1:4" s="61" customFormat="1" x14ac:dyDescent="0.3">
      <c r="A216" s="44"/>
      <c r="B216" s="69"/>
      <c r="C216" s="69"/>
      <c r="D216" s="69"/>
    </row>
    <row r="217" spans="1:4" s="61" customFormat="1" x14ac:dyDescent="0.3">
      <c r="A217" s="44"/>
      <c r="B217" s="69"/>
      <c r="C217" s="69"/>
      <c r="D217" s="69"/>
    </row>
    <row r="218" spans="1:4" s="61" customFormat="1" x14ac:dyDescent="0.3">
      <c r="A218" s="44"/>
      <c r="B218" s="69"/>
      <c r="C218" s="69"/>
      <c r="D218" s="69"/>
    </row>
    <row r="219" spans="1:4" s="61" customFormat="1" x14ac:dyDescent="0.3">
      <c r="A219" s="44"/>
      <c r="B219" s="69"/>
      <c r="C219" s="69"/>
      <c r="D219" s="69"/>
    </row>
    <row r="220" spans="1:4" s="61" customFormat="1" x14ac:dyDescent="0.3">
      <c r="A220" s="44"/>
    </row>
    <row r="221" spans="1:4" s="61" customFormat="1" x14ac:dyDescent="0.3">
      <c r="A221" s="44"/>
      <c r="B221" s="69"/>
      <c r="C221" s="69"/>
      <c r="D221" s="69"/>
    </row>
    <row r="222" spans="1:4" s="61" customFormat="1" x14ac:dyDescent="0.3">
      <c r="A222" s="44"/>
      <c r="B222" s="69"/>
      <c r="C222" s="69"/>
      <c r="D222" s="69"/>
    </row>
    <row r="223" spans="1:4" s="61" customFormat="1" x14ac:dyDescent="0.3">
      <c r="A223" s="44"/>
      <c r="B223" s="69"/>
      <c r="C223" s="69"/>
      <c r="D223" s="69"/>
    </row>
    <row r="224" spans="1:4" s="61" customFormat="1" x14ac:dyDescent="0.3">
      <c r="A224" s="44"/>
      <c r="B224" s="69"/>
      <c r="C224" s="69"/>
      <c r="D224" s="69"/>
    </row>
    <row r="225" spans="1:4" s="61" customFormat="1" x14ac:dyDescent="0.3">
      <c r="A225" s="44"/>
    </row>
    <row r="226" spans="1:4" s="61" customFormat="1" x14ac:dyDescent="0.3">
      <c r="A226" s="44"/>
      <c r="B226" s="69"/>
      <c r="C226" s="69"/>
      <c r="D226" s="69"/>
    </row>
    <row r="227" spans="1:4" s="61" customFormat="1" x14ac:dyDescent="0.3">
      <c r="A227" s="44"/>
      <c r="B227" s="69"/>
      <c r="C227" s="69"/>
      <c r="D227" s="69"/>
    </row>
    <row r="228" spans="1:4" s="61" customFormat="1" x14ac:dyDescent="0.3">
      <c r="A228" s="44"/>
      <c r="B228" s="69"/>
      <c r="C228" s="69"/>
      <c r="D228" s="69"/>
    </row>
    <row r="229" spans="1:4" s="61" customFormat="1" x14ac:dyDescent="0.3">
      <c r="A229" s="44"/>
      <c r="B229" s="69"/>
      <c r="C229" s="69"/>
      <c r="D229" s="69"/>
    </row>
    <row r="230" spans="1:4" s="61" customFormat="1" x14ac:dyDescent="0.3">
      <c r="A230" s="44"/>
      <c r="B230" s="69"/>
      <c r="C230" s="69"/>
      <c r="D230" s="69"/>
    </row>
    <row r="231" spans="1:4" s="61" customFormat="1" x14ac:dyDescent="0.3">
      <c r="A231" s="44"/>
      <c r="B231" s="69"/>
      <c r="C231" s="69"/>
      <c r="D231" s="69"/>
    </row>
    <row r="232" spans="1:4" s="61" customFormat="1" x14ac:dyDescent="0.3">
      <c r="A232" s="44"/>
      <c r="B232" s="69"/>
      <c r="C232" s="69"/>
      <c r="D232" s="69"/>
    </row>
    <row r="233" spans="1:4" s="61" customFormat="1" x14ac:dyDescent="0.3">
      <c r="A233" s="44"/>
      <c r="B233" s="69"/>
      <c r="C233" s="69"/>
      <c r="D233" s="69"/>
    </row>
    <row r="234" spans="1:4" s="61" customFormat="1" x14ac:dyDescent="0.3">
      <c r="A234" s="44"/>
      <c r="B234" s="69"/>
      <c r="C234" s="69"/>
      <c r="D234" s="69"/>
    </row>
    <row r="235" spans="1:4" s="61" customFormat="1" x14ac:dyDescent="0.3">
      <c r="A235" s="44"/>
      <c r="B235" s="69"/>
      <c r="C235" s="69"/>
      <c r="D235" s="69"/>
    </row>
    <row r="236" spans="1:4" s="61" customFormat="1" x14ac:dyDescent="0.3">
      <c r="A236" s="44"/>
      <c r="B236" s="69"/>
      <c r="C236" s="69"/>
      <c r="D236" s="69"/>
    </row>
    <row r="237" spans="1:4" s="61" customFormat="1" x14ac:dyDescent="0.3">
      <c r="A237" s="44"/>
      <c r="B237" s="69"/>
      <c r="C237" s="69"/>
      <c r="D237" s="69"/>
    </row>
    <row r="238" spans="1:4" s="61" customFormat="1" x14ac:dyDescent="0.3">
      <c r="A238" s="44"/>
      <c r="B238" s="69"/>
      <c r="C238" s="69"/>
      <c r="D238" s="69"/>
    </row>
    <row r="239" spans="1:4" s="61" customFormat="1" x14ac:dyDescent="0.3">
      <c r="A239" s="44"/>
      <c r="B239" s="69"/>
      <c r="C239" s="69"/>
      <c r="D239" s="69"/>
    </row>
    <row r="240" spans="1:4" s="61" customFormat="1" x14ac:dyDescent="0.3">
      <c r="A240" s="44"/>
      <c r="B240" s="69"/>
      <c r="C240" s="69"/>
      <c r="D240" s="69"/>
    </row>
    <row r="241" spans="1:4" s="61" customFormat="1" x14ac:dyDescent="0.3">
      <c r="A241" s="44"/>
      <c r="B241" s="69"/>
      <c r="C241" s="69"/>
      <c r="D241" s="69"/>
    </row>
    <row r="242" spans="1:4" s="61" customFormat="1" x14ac:dyDescent="0.3">
      <c r="A242" s="44"/>
      <c r="B242" s="69"/>
      <c r="C242" s="69"/>
      <c r="D242" s="69"/>
    </row>
    <row r="243" spans="1:4" s="61" customFormat="1" x14ac:dyDescent="0.3">
      <c r="A243" s="44"/>
    </row>
    <row r="244" spans="1:4" s="61" customFormat="1" x14ac:dyDescent="0.3">
      <c r="A244" s="44"/>
      <c r="B244" s="69"/>
      <c r="C244" s="69"/>
      <c r="D244" s="69"/>
    </row>
    <row r="245" spans="1:4" s="61" customFormat="1" x14ac:dyDescent="0.3">
      <c r="A245" s="44"/>
      <c r="B245" s="69"/>
      <c r="C245" s="69"/>
      <c r="D245" s="69"/>
    </row>
    <row r="246" spans="1:4" s="61" customFormat="1" x14ac:dyDescent="0.3">
      <c r="A246" s="44"/>
      <c r="B246" s="69"/>
      <c r="C246" s="69"/>
      <c r="D246" s="69"/>
    </row>
    <row r="247" spans="1:4" s="61" customFormat="1" x14ac:dyDescent="0.3">
      <c r="A247" s="44"/>
      <c r="B247" s="69"/>
      <c r="C247" s="69"/>
      <c r="D247" s="69"/>
    </row>
    <row r="248" spans="1:4" s="61" customFormat="1" x14ac:dyDescent="0.3">
      <c r="A248" s="44"/>
      <c r="B248" s="69"/>
      <c r="C248" s="69"/>
      <c r="D248" s="69"/>
    </row>
    <row r="249" spans="1:4" s="61" customFormat="1" x14ac:dyDescent="0.3">
      <c r="A249" s="44"/>
      <c r="B249" s="69"/>
      <c r="C249" s="69"/>
      <c r="D249" s="69"/>
    </row>
    <row r="250" spans="1:4" s="61" customFormat="1" x14ac:dyDescent="0.3">
      <c r="A250" s="44"/>
      <c r="B250" s="69"/>
      <c r="C250" s="69"/>
      <c r="D250" s="69"/>
    </row>
    <row r="251" spans="1:4" s="61" customFormat="1" x14ac:dyDescent="0.3">
      <c r="A251" s="44"/>
      <c r="B251" s="44"/>
      <c r="C251" s="44"/>
      <c r="D251" s="44"/>
    </row>
    <row r="252" spans="1:4" s="61" customFormat="1" x14ac:dyDescent="0.3">
      <c r="A252" s="44"/>
    </row>
    <row r="253" spans="1:4" s="61" customFormat="1" x14ac:dyDescent="0.3">
      <c r="A253" s="44"/>
    </row>
    <row r="254" spans="1:4" s="61" customFormat="1" x14ac:dyDescent="0.3">
      <c r="A254" s="44"/>
    </row>
    <row r="255" spans="1:4" s="61" customFormat="1" x14ac:dyDescent="0.3">
      <c r="A255" s="44"/>
    </row>
    <row r="256" spans="1:4" s="61" customFormat="1" x14ac:dyDescent="0.3">
      <c r="A256" s="44"/>
    </row>
    <row r="257" spans="1:1" s="61" customFormat="1" x14ac:dyDescent="0.3">
      <c r="A257" s="44"/>
    </row>
    <row r="258" spans="1:1" s="61" customFormat="1" x14ac:dyDescent="0.3">
      <c r="A258" s="44"/>
    </row>
    <row r="259" spans="1:1" s="61" customFormat="1" x14ac:dyDescent="0.3">
      <c r="A259" s="44"/>
    </row>
    <row r="260" spans="1:1" s="61" customFormat="1" x14ac:dyDescent="0.3">
      <c r="A260" s="44"/>
    </row>
    <row r="261" spans="1:1" s="61" customFormat="1" x14ac:dyDescent="0.3">
      <c r="A261" s="44"/>
    </row>
    <row r="262" spans="1:1" s="61" customFormat="1" x14ac:dyDescent="0.3">
      <c r="A262" s="44"/>
    </row>
    <row r="263" spans="1:1" s="61" customFormat="1" x14ac:dyDescent="0.3">
      <c r="A263" s="44"/>
    </row>
    <row r="264" spans="1:1" s="61" customFormat="1" x14ac:dyDescent="0.3">
      <c r="A264" s="44"/>
    </row>
    <row r="265" spans="1:1" s="61" customFormat="1" x14ac:dyDescent="0.3">
      <c r="A265" s="44"/>
    </row>
    <row r="266" spans="1:1" s="61" customFormat="1" x14ac:dyDescent="0.3">
      <c r="A266" s="44"/>
    </row>
    <row r="267" spans="1:1" s="61" customFormat="1" x14ac:dyDescent="0.3">
      <c r="A267" s="44"/>
    </row>
    <row r="268" spans="1:1" s="61" customFormat="1" x14ac:dyDescent="0.3">
      <c r="A268" s="44"/>
    </row>
    <row r="269" spans="1:1" s="61" customFormat="1" x14ac:dyDescent="0.3">
      <c r="A269" s="44"/>
    </row>
    <row r="270" spans="1:1" s="61" customFormat="1" x14ac:dyDescent="0.3">
      <c r="A270" s="44"/>
    </row>
    <row r="271" spans="1:1" s="61" customFormat="1" x14ac:dyDescent="0.3">
      <c r="A271" s="44"/>
    </row>
    <row r="272" spans="1:1" s="61" customFormat="1" x14ac:dyDescent="0.3">
      <c r="A272" s="44"/>
    </row>
    <row r="273" spans="1:1" s="61" customFormat="1" x14ac:dyDescent="0.3">
      <c r="A273" s="44"/>
    </row>
    <row r="274" spans="1:1" s="61" customFormat="1" x14ac:dyDescent="0.3">
      <c r="A274" s="44"/>
    </row>
    <row r="275" spans="1:1" s="61" customFormat="1" x14ac:dyDescent="0.3">
      <c r="A275" s="44"/>
    </row>
    <row r="276" spans="1:1" s="61" customFormat="1" x14ac:dyDescent="0.3">
      <c r="A276" s="44"/>
    </row>
    <row r="277" spans="1:1" s="61" customFormat="1" x14ac:dyDescent="0.3">
      <c r="A277" s="44"/>
    </row>
    <row r="278" spans="1:1" s="61" customFormat="1" x14ac:dyDescent="0.3">
      <c r="A278" s="44"/>
    </row>
    <row r="279" spans="1:1" s="61" customFormat="1" x14ac:dyDescent="0.3">
      <c r="A279" s="44"/>
    </row>
    <row r="280" spans="1:1" s="61" customFormat="1" x14ac:dyDescent="0.3">
      <c r="A280" s="44"/>
    </row>
    <row r="281" spans="1:1" s="61" customFormat="1" x14ac:dyDescent="0.3">
      <c r="A281" s="44"/>
    </row>
    <row r="282" spans="1:1" s="61" customFormat="1" x14ac:dyDescent="0.3">
      <c r="A282" s="44"/>
    </row>
    <row r="283" spans="1:1" s="61" customFormat="1" x14ac:dyDescent="0.3">
      <c r="A283" s="44"/>
    </row>
    <row r="284" spans="1:1" s="61" customFormat="1" x14ac:dyDescent="0.3">
      <c r="A284" s="44"/>
    </row>
    <row r="285" spans="1:1" s="61" customFormat="1" x14ac:dyDescent="0.3">
      <c r="A285" s="44"/>
    </row>
    <row r="286" spans="1:1" s="61" customFormat="1" x14ac:dyDescent="0.3">
      <c r="A286" s="44"/>
    </row>
    <row r="287" spans="1:1" s="61" customFormat="1" x14ac:dyDescent="0.3">
      <c r="A287" s="44"/>
    </row>
    <row r="288" spans="1:1" s="61" customFormat="1" x14ac:dyDescent="0.3">
      <c r="A288" s="44"/>
    </row>
    <row r="289" spans="1:1" s="61" customFormat="1" x14ac:dyDescent="0.3">
      <c r="A289" s="44"/>
    </row>
    <row r="290" spans="1:1" s="61" customFormat="1" x14ac:dyDescent="0.3">
      <c r="A290" s="44"/>
    </row>
    <row r="291" spans="1:1" s="61" customFormat="1" x14ac:dyDescent="0.3">
      <c r="A291" s="44"/>
    </row>
    <row r="292" spans="1:1" s="61" customFormat="1" x14ac:dyDescent="0.3">
      <c r="A292" s="44"/>
    </row>
    <row r="293" spans="1:1" s="61" customFormat="1" x14ac:dyDescent="0.3">
      <c r="A293" s="44"/>
    </row>
    <row r="294" spans="1:1" s="61" customFormat="1" x14ac:dyDescent="0.3">
      <c r="A294" s="44"/>
    </row>
    <row r="295" spans="1:1" s="61" customFormat="1" x14ac:dyDescent="0.3">
      <c r="A295" s="44"/>
    </row>
    <row r="296" spans="1:1" s="61" customFormat="1" x14ac:dyDescent="0.3">
      <c r="A296" s="44"/>
    </row>
    <row r="297" spans="1:1" s="61" customFormat="1" x14ac:dyDescent="0.3">
      <c r="A297" s="44"/>
    </row>
    <row r="298" spans="1:1" s="61" customFormat="1" x14ac:dyDescent="0.3">
      <c r="A298" s="44"/>
    </row>
    <row r="299" spans="1:1" s="61" customFormat="1" x14ac:dyDescent="0.3">
      <c r="A299" s="44"/>
    </row>
    <row r="300" spans="1:1" s="61" customFormat="1" x14ac:dyDescent="0.3">
      <c r="A300" s="44"/>
    </row>
    <row r="301" spans="1:1" s="61" customFormat="1" x14ac:dyDescent="0.3">
      <c r="A301" s="44"/>
    </row>
    <row r="302" spans="1:1" s="61" customFormat="1" x14ac:dyDescent="0.3">
      <c r="A302" s="44"/>
    </row>
    <row r="303" spans="1:1" s="61" customFormat="1" x14ac:dyDescent="0.3">
      <c r="A303" s="44"/>
    </row>
    <row r="304" spans="1:1" s="61" customFormat="1" x14ac:dyDescent="0.3">
      <c r="A304" s="44"/>
    </row>
    <row r="305" spans="1:1" s="61" customFormat="1" x14ac:dyDescent="0.3">
      <c r="A305" s="44"/>
    </row>
    <row r="306" spans="1:1" s="61" customFormat="1" x14ac:dyDescent="0.3">
      <c r="A306" s="44"/>
    </row>
    <row r="307" spans="1:1" s="61" customFormat="1" x14ac:dyDescent="0.3">
      <c r="A307" s="44"/>
    </row>
    <row r="308" spans="1:1" s="61" customFormat="1" x14ac:dyDescent="0.3">
      <c r="A308" s="44"/>
    </row>
    <row r="309" spans="1:1" s="61" customFormat="1" x14ac:dyDescent="0.3">
      <c r="A309" s="44"/>
    </row>
  </sheetData>
  <sortState ref="D83:G91">
    <sortCondition ref="D83"/>
  </sortState>
  <pageMargins left="0.7" right="0.7" top="0.75" bottom="0.75" header="0.3" footer="0.3"/>
  <pageSetup paperSize="8" scale="53"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76"/>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259</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13</v>
      </c>
      <c r="C12" s="20" t="s">
        <v>111</v>
      </c>
      <c r="D12" s="20" t="s">
        <v>15</v>
      </c>
      <c r="E12" s="20" t="s">
        <v>108</v>
      </c>
      <c r="F12" s="21">
        <v>80137</v>
      </c>
      <c r="G12" s="22"/>
      <c r="H12" s="22"/>
      <c r="I12" s="22"/>
      <c r="J12" s="23"/>
    </row>
    <row r="13" spans="2:10" x14ac:dyDescent="0.2">
      <c r="B13" s="24" t="s">
        <v>184</v>
      </c>
      <c r="C13" s="24" t="s">
        <v>51</v>
      </c>
      <c r="D13" s="24" t="s">
        <v>20</v>
      </c>
      <c r="E13" s="24" t="s">
        <v>112</v>
      </c>
      <c r="F13" s="25">
        <v>26505</v>
      </c>
      <c r="G13" s="26"/>
      <c r="H13" s="26"/>
      <c r="I13" s="26"/>
      <c r="J13" s="27">
        <v>0.8</v>
      </c>
    </row>
    <row r="14" spans="2:10" x14ac:dyDescent="0.2">
      <c r="B14" s="20" t="s">
        <v>99</v>
      </c>
      <c r="C14" s="20" t="s">
        <v>17</v>
      </c>
      <c r="D14" s="20" t="s">
        <v>16</v>
      </c>
      <c r="E14" s="20" t="s">
        <v>109</v>
      </c>
      <c r="F14" s="21">
        <v>275205</v>
      </c>
      <c r="G14" s="22">
        <v>46884</v>
      </c>
      <c r="H14" s="35"/>
      <c r="I14" s="22"/>
      <c r="J14" s="23">
        <v>14958</v>
      </c>
    </row>
    <row r="15" spans="2:10" x14ac:dyDescent="0.2">
      <c r="B15" s="24" t="s">
        <v>146</v>
      </c>
      <c r="C15" s="24" t="s">
        <v>51</v>
      </c>
      <c r="D15" s="24" t="s">
        <v>20</v>
      </c>
      <c r="E15" s="24" t="s">
        <v>112</v>
      </c>
      <c r="F15" s="25">
        <v>156024</v>
      </c>
      <c r="G15" s="26"/>
      <c r="H15" s="26"/>
      <c r="I15" s="26"/>
      <c r="J15" s="27">
        <v>8.6</v>
      </c>
    </row>
    <row r="16" spans="2:10" x14ac:dyDescent="0.2">
      <c r="B16" s="20" t="s">
        <v>110</v>
      </c>
      <c r="C16" s="20" t="s">
        <v>111</v>
      </c>
      <c r="D16" s="20" t="s">
        <v>15</v>
      </c>
      <c r="E16" s="20" t="s">
        <v>108</v>
      </c>
      <c r="F16" s="21">
        <v>820</v>
      </c>
      <c r="G16" s="22"/>
      <c r="H16" s="35"/>
      <c r="I16" s="22"/>
      <c r="J16" s="23"/>
    </row>
    <row r="17" spans="2:10" x14ac:dyDescent="0.2">
      <c r="B17" s="24" t="s">
        <v>147</v>
      </c>
      <c r="C17" s="24" t="s">
        <v>51</v>
      </c>
      <c r="D17" s="24" t="s">
        <v>20</v>
      </c>
      <c r="E17" s="24" t="s">
        <v>112</v>
      </c>
      <c r="F17" s="25">
        <v>40872</v>
      </c>
      <c r="G17" s="26"/>
      <c r="H17" s="26"/>
      <c r="I17" s="26"/>
      <c r="J17" s="27">
        <v>1422.1</v>
      </c>
    </row>
    <row r="18" spans="2:10" x14ac:dyDescent="0.2">
      <c r="B18" s="20" t="s">
        <v>18</v>
      </c>
      <c r="C18" s="20" t="s">
        <v>19</v>
      </c>
      <c r="D18" s="20" t="s">
        <v>20</v>
      </c>
      <c r="E18" s="20" t="s">
        <v>112</v>
      </c>
      <c r="F18" s="21">
        <v>2658702.15</v>
      </c>
      <c r="G18" s="22"/>
      <c r="H18" s="35"/>
      <c r="I18" s="22"/>
      <c r="J18" s="23"/>
    </row>
    <row r="19" spans="2:10" x14ac:dyDescent="0.2">
      <c r="B19" s="24" t="s">
        <v>131</v>
      </c>
      <c r="C19" s="24" t="s">
        <v>174</v>
      </c>
      <c r="D19" s="24" t="s">
        <v>58</v>
      </c>
      <c r="E19" s="24" t="s">
        <v>118</v>
      </c>
      <c r="F19" s="25">
        <v>227000</v>
      </c>
      <c r="G19" s="26"/>
      <c r="H19" s="26"/>
      <c r="I19" s="26"/>
      <c r="J19" s="27"/>
    </row>
    <row r="20" spans="2:10" x14ac:dyDescent="0.2">
      <c r="B20" s="20" t="s">
        <v>21</v>
      </c>
      <c r="C20" s="20" t="s">
        <v>22</v>
      </c>
      <c r="D20" s="20" t="s">
        <v>23</v>
      </c>
      <c r="E20" s="20" t="s">
        <v>113</v>
      </c>
      <c r="F20" s="21"/>
      <c r="G20" s="22"/>
      <c r="H20" s="35"/>
      <c r="I20" s="22"/>
      <c r="J20" s="23"/>
    </row>
    <row r="21" spans="2:10" x14ac:dyDescent="0.2">
      <c r="B21" s="24" t="s">
        <v>100</v>
      </c>
      <c r="C21" s="24" t="s">
        <v>25</v>
      </c>
      <c r="D21" s="24" t="s">
        <v>26</v>
      </c>
      <c r="E21" s="24" t="s">
        <v>114</v>
      </c>
      <c r="F21" s="25"/>
      <c r="G21" s="26">
        <v>2345591.1</v>
      </c>
      <c r="H21" s="26">
        <v>1090996.828</v>
      </c>
      <c r="I21" s="26"/>
      <c r="J21" s="27"/>
    </row>
    <row r="22" spans="2:10" x14ac:dyDescent="0.2">
      <c r="B22" s="20" t="s">
        <v>31</v>
      </c>
      <c r="C22" s="20" t="s">
        <v>22</v>
      </c>
      <c r="D22" s="20" t="s">
        <v>32</v>
      </c>
      <c r="E22" s="20" t="s">
        <v>112</v>
      </c>
      <c r="F22" s="21"/>
      <c r="G22" s="22">
        <v>4796.8999999999996</v>
      </c>
      <c r="H22" s="35"/>
      <c r="I22" s="22"/>
      <c r="J22" s="23">
        <v>2492.14</v>
      </c>
    </row>
    <row r="23" spans="2:10" x14ac:dyDescent="0.2">
      <c r="B23" s="24" t="s">
        <v>116</v>
      </c>
      <c r="C23" s="24" t="s">
        <v>196</v>
      </c>
      <c r="D23" s="24" t="s">
        <v>15</v>
      </c>
      <c r="E23" s="24" t="s">
        <v>115</v>
      </c>
      <c r="F23" s="25">
        <v>570842</v>
      </c>
      <c r="G23" s="26"/>
      <c r="H23" s="26"/>
      <c r="I23" s="26"/>
      <c r="J23" s="27"/>
    </row>
    <row r="24" spans="2:10" x14ac:dyDescent="0.2">
      <c r="B24" s="20" t="s">
        <v>181</v>
      </c>
      <c r="C24" s="20" t="s">
        <v>182</v>
      </c>
      <c r="D24" s="20" t="s">
        <v>176</v>
      </c>
      <c r="E24" s="20" t="s">
        <v>112</v>
      </c>
      <c r="F24" s="21">
        <v>22094.78</v>
      </c>
      <c r="G24" s="22"/>
      <c r="H24" s="35"/>
      <c r="I24" s="22"/>
      <c r="J24" s="23"/>
    </row>
    <row r="25" spans="2:10" x14ac:dyDescent="0.2">
      <c r="B25" s="24" t="s">
        <v>133</v>
      </c>
      <c r="C25" s="24" t="s">
        <v>148</v>
      </c>
      <c r="D25" s="24" t="s">
        <v>135</v>
      </c>
      <c r="E25" s="24" t="s">
        <v>109</v>
      </c>
      <c r="F25" s="25">
        <v>576283</v>
      </c>
      <c r="G25" s="26"/>
      <c r="H25" s="26"/>
      <c r="I25" s="26"/>
      <c r="J25" s="27"/>
    </row>
    <row r="26" spans="2:10" x14ac:dyDescent="0.2">
      <c r="B26" s="20" t="s">
        <v>101</v>
      </c>
      <c r="C26" s="20" t="s">
        <v>17</v>
      </c>
      <c r="D26" s="20" t="s">
        <v>15</v>
      </c>
      <c r="E26" s="20" t="s">
        <v>121</v>
      </c>
      <c r="F26" s="21">
        <v>4744143</v>
      </c>
      <c r="G26" s="22">
        <v>2905828</v>
      </c>
      <c r="H26" s="35">
        <v>3708939</v>
      </c>
      <c r="I26" s="22"/>
      <c r="J26" s="23">
        <v>189223</v>
      </c>
    </row>
    <row r="27" spans="2:10" x14ac:dyDescent="0.2">
      <c r="B27" s="24" t="s">
        <v>48</v>
      </c>
      <c r="C27" s="24" t="s">
        <v>196</v>
      </c>
      <c r="D27" s="24" t="s">
        <v>35</v>
      </c>
      <c r="E27" s="24" t="s">
        <v>115</v>
      </c>
      <c r="F27" s="25"/>
      <c r="G27" s="26">
        <v>6571.73</v>
      </c>
      <c r="H27" s="26"/>
      <c r="I27" s="26"/>
      <c r="J27" s="27">
        <v>11806.989</v>
      </c>
    </row>
    <row r="28" spans="2:10" x14ac:dyDescent="0.2">
      <c r="B28" s="20" t="s">
        <v>52</v>
      </c>
      <c r="C28" s="20" t="s">
        <v>127</v>
      </c>
      <c r="D28" s="20" t="s">
        <v>32</v>
      </c>
      <c r="E28" s="20" t="s">
        <v>112</v>
      </c>
      <c r="F28" s="21">
        <v>1958584.5</v>
      </c>
      <c r="G28" s="22">
        <v>6583.88</v>
      </c>
      <c r="H28" s="35"/>
      <c r="I28" s="22"/>
      <c r="J28" s="23">
        <v>5583.9359999999997</v>
      </c>
    </row>
    <row r="29" spans="2:10" x14ac:dyDescent="0.2">
      <c r="B29" s="24" t="s">
        <v>150</v>
      </c>
      <c r="C29" s="24" t="s">
        <v>51</v>
      </c>
      <c r="D29" s="24" t="s">
        <v>20</v>
      </c>
      <c r="E29" s="24" t="s">
        <v>112</v>
      </c>
      <c r="F29" s="25">
        <v>478851</v>
      </c>
      <c r="G29" s="26"/>
      <c r="H29" s="26"/>
      <c r="I29" s="26"/>
      <c r="J29" s="27">
        <v>25.2</v>
      </c>
    </row>
    <row r="30" spans="2:10" x14ac:dyDescent="0.2">
      <c r="B30" s="20" t="s">
        <v>243</v>
      </c>
      <c r="C30" s="20" t="s">
        <v>51</v>
      </c>
      <c r="D30" s="20" t="s">
        <v>20</v>
      </c>
      <c r="E30" s="20" t="s">
        <v>112</v>
      </c>
      <c r="F30" s="21"/>
      <c r="G30" s="22">
        <v>147051</v>
      </c>
      <c r="H30" s="35"/>
      <c r="I30" s="22"/>
      <c r="J30" s="23">
        <v>3117.1</v>
      </c>
    </row>
    <row r="31" spans="2:10" x14ac:dyDescent="0.2">
      <c r="B31" s="24" t="s">
        <v>183</v>
      </c>
      <c r="C31" s="24" t="s">
        <v>246</v>
      </c>
      <c r="D31" s="24" t="s">
        <v>26</v>
      </c>
      <c r="E31" s="24" t="s">
        <v>114</v>
      </c>
      <c r="F31" s="25">
        <v>108582</v>
      </c>
      <c r="G31" s="26"/>
      <c r="H31" s="26"/>
      <c r="I31" s="26"/>
      <c r="J31" s="27"/>
    </row>
    <row r="32" spans="2:10" x14ac:dyDescent="0.2">
      <c r="B32" s="20" t="s">
        <v>177</v>
      </c>
      <c r="C32" s="20" t="s">
        <v>51</v>
      </c>
      <c r="D32" s="20" t="s">
        <v>20</v>
      </c>
      <c r="E32" s="20" t="s">
        <v>112</v>
      </c>
      <c r="F32" s="21">
        <v>0</v>
      </c>
      <c r="G32" s="22">
        <v>96211</v>
      </c>
      <c r="H32" s="35"/>
      <c r="I32" s="22"/>
      <c r="J32" s="23">
        <v>6381.2</v>
      </c>
    </row>
    <row r="33" spans="2:10" x14ac:dyDescent="0.2">
      <c r="B33" s="24" t="s">
        <v>138</v>
      </c>
      <c r="C33" s="24" t="s">
        <v>225</v>
      </c>
      <c r="D33" s="24" t="s">
        <v>35</v>
      </c>
      <c r="E33" s="24" t="s">
        <v>115</v>
      </c>
      <c r="F33" s="25">
        <v>9906</v>
      </c>
      <c r="G33" s="26"/>
      <c r="H33" s="26"/>
      <c r="I33" s="26"/>
      <c r="J33" s="27"/>
    </row>
    <row r="34" spans="2:10" x14ac:dyDescent="0.2">
      <c r="B34" s="20" t="s">
        <v>152</v>
      </c>
      <c r="C34" s="20" t="s">
        <v>51</v>
      </c>
      <c r="D34" s="20" t="s">
        <v>20</v>
      </c>
      <c r="E34" s="20" t="s">
        <v>112</v>
      </c>
      <c r="F34" s="21">
        <v>494093</v>
      </c>
      <c r="G34" s="22"/>
      <c r="H34" s="35"/>
      <c r="I34" s="22"/>
      <c r="J34" s="23">
        <v>30.3</v>
      </c>
    </row>
    <row r="35" spans="2:10" x14ac:dyDescent="0.2">
      <c r="B35" s="24" t="s">
        <v>239</v>
      </c>
      <c r="C35" s="24" t="s">
        <v>240</v>
      </c>
      <c r="D35" s="24" t="s">
        <v>241</v>
      </c>
      <c r="E35" s="24" t="s">
        <v>115</v>
      </c>
      <c r="F35" s="25"/>
      <c r="G35" s="26"/>
      <c r="H35" s="26"/>
      <c r="I35" s="26"/>
      <c r="J35" s="27"/>
    </row>
    <row r="36" spans="2:10" x14ac:dyDescent="0.2">
      <c r="B36" s="20" t="s">
        <v>58</v>
      </c>
      <c r="C36" s="20" t="s">
        <v>59</v>
      </c>
      <c r="D36" s="20" t="s">
        <v>58</v>
      </c>
      <c r="E36" s="20" t="s">
        <v>118</v>
      </c>
      <c r="F36" s="21">
        <v>25439810.199999999</v>
      </c>
      <c r="G36" s="22">
        <v>5233901.4000000004</v>
      </c>
      <c r="H36" s="35">
        <v>11865509.799999999</v>
      </c>
      <c r="I36" s="22"/>
      <c r="J36" s="23">
        <v>223529.98019999996</v>
      </c>
    </row>
    <row r="37" spans="2:10" x14ac:dyDescent="0.2">
      <c r="B37" s="24" t="s">
        <v>178</v>
      </c>
      <c r="C37" s="24" t="s">
        <v>51</v>
      </c>
      <c r="D37" s="24" t="s">
        <v>20</v>
      </c>
      <c r="E37" s="24" t="s">
        <v>112</v>
      </c>
      <c r="F37" s="25">
        <v>79388</v>
      </c>
      <c r="G37" s="26"/>
      <c r="H37" s="26"/>
      <c r="I37" s="26"/>
      <c r="J37" s="27">
        <v>8.4</v>
      </c>
    </row>
    <row r="38" spans="2:10" x14ac:dyDescent="0.2">
      <c r="B38" s="20" t="s">
        <v>153</v>
      </c>
      <c r="C38" s="20" t="s">
        <v>232</v>
      </c>
      <c r="D38" s="20" t="s">
        <v>20</v>
      </c>
      <c r="E38" s="20" t="s">
        <v>112</v>
      </c>
      <c r="F38" s="21">
        <v>3636895.46</v>
      </c>
      <c r="G38" s="22"/>
      <c r="H38" s="35"/>
      <c r="I38" s="22"/>
      <c r="J38" s="23">
        <v>7200.9</v>
      </c>
    </row>
    <row r="39" spans="2:10" x14ac:dyDescent="0.2">
      <c r="B39" s="24" t="s">
        <v>154</v>
      </c>
      <c r="C39" s="24" t="s">
        <v>51</v>
      </c>
      <c r="D39" s="24" t="s">
        <v>20</v>
      </c>
      <c r="E39" s="24" t="s">
        <v>112</v>
      </c>
      <c r="F39" s="25">
        <v>165400</v>
      </c>
      <c r="G39" s="26"/>
      <c r="H39" s="26"/>
      <c r="I39" s="26"/>
      <c r="J39" s="27">
        <v>8.5</v>
      </c>
    </row>
    <row r="40" spans="2:10" x14ac:dyDescent="0.2">
      <c r="B40" s="20" t="s">
        <v>61</v>
      </c>
      <c r="C40" s="20" t="s">
        <v>111</v>
      </c>
      <c r="D40" s="20" t="s">
        <v>15</v>
      </c>
      <c r="E40" s="20" t="s">
        <v>108</v>
      </c>
      <c r="F40" s="21">
        <v>19398</v>
      </c>
      <c r="G40" s="22"/>
      <c r="H40" s="35"/>
      <c r="I40" s="22"/>
      <c r="J40" s="23"/>
    </row>
    <row r="41" spans="2:10" x14ac:dyDescent="0.2">
      <c r="B41" s="24" t="s">
        <v>155</v>
      </c>
      <c r="C41" s="24" t="s">
        <v>51</v>
      </c>
      <c r="D41" s="24" t="s">
        <v>20</v>
      </c>
      <c r="E41" s="24" t="s">
        <v>112</v>
      </c>
      <c r="F41" s="25">
        <v>710634</v>
      </c>
      <c r="G41" s="26"/>
      <c r="H41" s="26"/>
      <c r="I41" s="26"/>
      <c r="J41" s="27">
        <v>19538.400000000001</v>
      </c>
    </row>
    <row r="42" spans="2:10" x14ac:dyDescent="0.2">
      <c r="B42" s="20" t="s">
        <v>256</v>
      </c>
      <c r="C42" s="20" t="s">
        <v>51</v>
      </c>
      <c r="D42" s="20" t="s">
        <v>20</v>
      </c>
      <c r="E42" s="20" t="s">
        <v>112</v>
      </c>
      <c r="F42" s="21">
        <v>15116</v>
      </c>
      <c r="G42" s="22"/>
      <c r="H42" s="35"/>
      <c r="I42" s="22"/>
      <c r="J42" s="23">
        <v>1</v>
      </c>
    </row>
    <row r="43" spans="2:10" x14ac:dyDescent="0.2">
      <c r="B43" s="24" t="s">
        <v>139</v>
      </c>
      <c r="C43" s="24" t="s">
        <v>217</v>
      </c>
      <c r="D43" s="24" t="s">
        <v>135</v>
      </c>
      <c r="E43" s="24" t="s">
        <v>109</v>
      </c>
      <c r="F43" s="25">
        <v>1048549</v>
      </c>
      <c r="G43" s="26"/>
      <c r="H43" s="26"/>
      <c r="I43" s="26"/>
      <c r="J43" s="27"/>
    </row>
    <row r="44" spans="2:10" x14ac:dyDescent="0.2">
      <c r="B44" s="20" t="s">
        <v>122</v>
      </c>
      <c r="C44" s="20" t="s">
        <v>102</v>
      </c>
      <c r="D44" s="20" t="s">
        <v>32</v>
      </c>
      <c r="E44" s="20" t="s">
        <v>112</v>
      </c>
      <c r="F44" s="21">
        <v>950829.4</v>
      </c>
      <c r="G44" s="22"/>
      <c r="H44" s="35"/>
      <c r="I44" s="22"/>
      <c r="J44" s="23"/>
    </row>
    <row r="45" spans="2:10" x14ac:dyDescent="0.2">
      <c r="B45" s="24" t="s">
        <v>157</v>
      </c>
      <c r="C45" s="24" t="s">
        <v>51</v>
      </c>
      <c r="D45" s="24" t="s">
        <v>20</v>
      </c>
      <c r="E45" s="24" t="s">
        <v>112</v>
      </c>
      <c r="F45" s="25"/>
      <c r="G45" s="26">
        <v>79740</v>
      </c>
      <c r="H45" s="26"/>
      <c r="I45" s="26"/>
      <c r="J45" s="27">
        <v>11830.5</v>
      </c>
    </row>
    <row r="46" spans="2:10" x14ac:dyDescent="0.2">
      <c r="B46" s="20" t="s">
        <v>158</v>
      </c>
      <c r="C46" s="20" t="s">
        <v>22</v>
      </c>
      <c r="D46" s="20" t="s">
        <v>43</v>
      </c>
      <c r="E46" s="20" t="s">
        <v>108</v>
      </c>
      <c r="F46" s="21"/>
      <c r="G46" s="22">
        <v>23715</v>
      </c>
      <c r="H46" s="35"/>
      <c r="I46" s="22"/>
      <c r="J46" s="23">
        <v>6829.5</v>
      </c>
    </row>
    <row r="47" spans="2:10" x14ac:dyDescent="0.2">
      <c r="B47" s="24" t="s">
        <v>103</v>
      </c>
      <c r="C47" s="24" t="s">
        <v>196</v>
      </c>
      <c r="D47" s="24" t="s">
        <v>35</v>
      </c>
      <c r="E47" s="24" t="s">
        <v>115</v>
      </c>
      <c r="F47" s="25">
        <v>29210.6</v>
      </c>
      <c r="G47" s="26">
        <v>64175.95</v>
      </c>
      <c r="H47" s="26">
        <v>112729.3</v>
      </c>
      <c r="I47" s="26"/>
      <c r="J47" s="27">
        <v>4233</v>
      </c>
    </row>
    <row r="48" spans="2:10" x14ac:dyDescent="0.2">
      <c r="B48" s="20" t="s">
        <v>65</v>
      </c>
      <c r="C48" s="20" t="s">
        <v>55</v>
      </c>
      <c r="D48" s="20" t="s">
        <v>66</v>
      </c>
      <c r="E48" s="20" t="s">
        <v>109</v>
      </c>
      <c r="F48" s="21">
        <v>7610713.0000000009</v>
      </c>
      <c r="G48" s="22"/>
      <c r="H48" s="35"/>
      <c r="I48" s="22"/>
      <c r="J48" s="23"/>
    </row>
    <row r="49" spans="2:10" x14ac:dyDescent="0.2">
      <c r="B49" s="24" t="s">
        <v>140</v>
      </c>
      <c r="C49" s="24" t="s">
        <v>55</v>
      </c>
      <c r="D49" s="24" t="s">
        <v>20</v>
      </c>
      <c r="E49" s="24" t="s">
        <v>112</v>
      </c>
      <c r="F49" s="25">
        <v>3911297.9</v>
      </c>
      <c r="G49" s="26"/>
      <c r="H49" s="26"/>
      <c r="I49" s="26"/>
      <c r="J49" s="27"/>
    </row>
    <row r="50" spans="2:10" x14ac:dyDescent="0.2">
      <c r="B50" s="20" t="s">
        <v>160</v>
      </c>
      <c r="C50" s="20" t="s">
        <v>51</v>
      </c>
      <c r="D50" s="20" t="s">
        <v>20</v>
      </c>
      <c r="E50" s="20" t="s">
        <v>112</v>
      </c>
      <c r="F50" s="21">
        <v>673827</v>
      </c>
      <c r="G50" s="22">
        <v>350057</v>
      </c>
      <c r="H50" s="35"/>
      <c r="I50" s="22"/>
      <c r="J50" s="23">
        <v>24735.4</v>
      </c>
    </row>
    <row r="51" spans="2:10" x14ac:dyDescent="0.2">
      <c r="B51" s="24" t="s">
        <v>161</v>
      </c>
      <c r="C51" s="24" t="s">
        <v>51</v>
      </c>
      <c r="D51" s="24" t="s">
        <v>20</v>
      </c>
      <c r="E51" s="24" t="s">
        <v>112</v>
      </c>
      <c r="F51" s="25">
        <v>42105</v>
      </c>
      <c r="G51" s="26"/>
      <c r="H51" s="26"/>
      <c r="I51" s="26"/>
      <c r="J51" s="27">
        <v>14.9</v>
      </c>
    </row>
    <row r="52" spans="2:10" x14ac:dyDescent="0.2">
      <c r="B52" s="20" t="s">
        <v>69</v>
      </c>
      <c r="C52" s="20" t="s">
        <v>70</v>
      </c>
      <c r="D52" s="20" t="s">
        <v>43</v>
      </c>
      <c r="E52" s="20" t="s">
        <v>118</v>
      </c>
      <c r="F52" s="21"/>
      <c r="G52" s="22">
        <v>124395</v>
      </c>
      <c r="H52" s="35"/>
      <c r="I52" s="22"/>
      <c r="J52" s="23">
        <v>38373</v>
      </c>
    </row>
    <row r="53" spans="2:10" x14ac:dyDescent="0.2">
      <c r="B53" s="24" t="s">
        <v>162</v>
      </c>
      <c r="C53" s="24" t="s">
        <v>51</v>
      </c>
      <c r="D53" s="24" t="s">
        <v>20</v>
      </c>
      <c r="E53" s="24" t="s">
        <v>112</v>
      </c>
      <c r="F53" s="25">
        <v>640974</v>
      </c>
      <c r="G53" s="26"/>
      <c r="H53" s="26"/>
      <c r="I53" s="26"/>
      <c r="J53" s="27">
        <v>52.3</v>
      </c>
    </row>
    <row r="54" spans="2:10" x14ac:dyDescent="0.2">
      <c r="B54" s="20" t="s">
        <v>258</v>
      </c>
      <c r="C54" s="20" t="s">
        <v>51</v>
      </c>
      <c r="D54" s="20" t="s">
        <v>20</v>
      </c>
      <c r="E54" s="20" t="s">
        <v>112</v>
      </c>
      <c r="F54" s="21">
        <v>21073</v>
      </c>
      <c r="G54" s="22"/>
      <c r="H54" s="35"/>
      <c r="I54" s="22"/>
      <c r="J54" s="23">
        <v>3.5</v>
      </c>
    </row>
    <row r="55" spans="2:10" x14ac:dyDescent="0.2">
      <c r="B55" s="24" t="s">
        <v>74</v>
      </c>
      <c r="C55" s="24" t="s">
        <v>17</v>
      </c>
      <c r="D55" s="24" t="s">
        <v>20</v>
      </c>
      <c r="E55" s="24" t="s">
        <v>112</v>
      </c>
      <c r="F55" s="25">
        <v>19454531</v>
      </c>
      <c r="G55" s="26"/>
      <c r="H55" s="26"/>
      <c r="I55" s="26"/>
      <c r="J55" s="27"/>
    </row>
    <row r="56" spans="2:10" x14ac:dyDescent="0.2">
      <c r="B56" s="20" t="s">
        <v>163</v>
      </c>
      <c r="C56" s="20" t="s">
        <v>51</v>
      </c>
      <c r="D56" s="20" t="s">
        <v>20</v>
      </c>
      <c r="E56" s="20" t="s">
        <v>112</v>
      </c>
      <c r="F56" s="21">
        <v>41036</v>
      </c>
      <c r="G56" s="22"/>
      <c r="H56" s="35"/>
      <c r="I56" s="22"/>
      <c r="J56" s="23">
        <v>312.60000000000002</v>
      </c>
    </row>
    <row r="57" spans="2:10" x14ac:dyDescent="0.2">
      <c r="B57" s="24" t="s">
        <v>257</v>
      </c>
      <c r="C57" s="24" t="s">
        <v>51</v>
      </c>
      <c r="D57" s="24" t="s">
        <v>20</v>
      </c>
      <c r="E57" s="24" t="s">
        <v>112</v>
      </c>
      <c r="F57" s="25">
        <v>14340</v>
      </c>
      <c r="G57" s="26"/>
      <c r="H57" s="26"/>
      <c r="I57" s="26"/>
      <c r="J57" s="27">
        <v>0.7</v>
      </c>
    </row>
    <row r="58" spans="2:10" x14ac:dyDescent="0.2">
      <c r="B58" s="20" t="s">
        <v>104</v>
      </c>
      <c r="C58" s="20" t="s">
        <v>55</v>
      </c>
      <c r="D58" s="20" t="s">
        <v>20</v>
      </c>
      <c r="E58" s="20" t="s">
        <v>112</v>
      </c>
      <c r="F58" s="21">
        <v>31383579.199999999</v>
      </c>
      <c r="G58" s="22">
        <v>36758334.200000003</v>
      </c>
      <c r="H58" s="35">
        <v>10025534.399999999</v>
      </c>
      <c r="I58" s="22">
        <v>526512.1</v>
      </c>
      <c r="J58" s="23">
        <v>186048.59789999999</v>
      </c>
    </row>
    <row r="59" spans="2:10" x14ac:dyDescent="0.2">
      <c r="B59" s="24" t="s">
        <v>43</v>
      </c>
      <c r="C59" s="24" t="s">
        <v>17</v>
      </c>
      <c r="D59" s="24" t="s">
        <v>43</v>
      </c>
      <c r="E59" s="24" t="s">
        <v>118</v>
      </c>
      <c r="F59" s="25"/>
      <c r="G59" s="26"/>
      <c r="H59" s="26"/>
      <c r="I59" s="26"/>
      <c r="J59" s="27"/>
    </row>
    <row r="60" spans="2:10" x14ac:dyDescent="0.2">
      <c r="B60" s="20" t="s">
        <v>77</v>
      </c>
      <c r="C60" s="20" t="s">
        <v>212</v>
      </c>
      <c r="D60" s="20" t="s">
        <v>16</v>
      </c>
      <c r="E60" s="20" t="s">
        <v>109</v>
      </c>
      <c r="F60" s="21"/>
      <c r="G60" s="22"/>
      <c r="H60" s="35"/>
      <c r="I60" s="22"/>
      <c r="J60" s="23">
        <v>4358.2870000000003</v>
      </c>
    </row>
    <row r="61" spans="2:10" x14ac:dyDescent="0.2">
      <c r="B61" s="24" t="s">
        <v>179</v>
      </c>
      <c r="C61" s="24" t="s">
        <v>17</v>
      </c>
      <c r="D61" s="24" t="s">
        <v>58</v>
      </c>
      <c r="E61" s="24" t="s">
        <v>118</v>
      </c>
      <c r="F61" s="25"/>
      <c r="G61" s="26"/>
      <c r="H61" s="26"/>
      <c r="I61" s="26"/>
      <c r="J61" s="27">
        <v>8575.4699999999993</v>
      </c>
    </row>
    <row r="62" spans="2:10" x14ac:dyDescent="0.2">
      <c r="B62" s="20" t="s">
        <v>164</v>
      </c>
      <c r="C62" s="20" t="s">
        <v>51</v>
      </c>
      <c r="D62" s="20" t="s">
        <v>20</v>
      </c>
      <c r="E62" s="20" t="s">
        <v>112</v>
      </c>
      <c r="F62" s="21">
        <v>150893</v>
      </c>
      <c r="G62" s="22"/>
      <c r="H62" s="35"/>
      <c r="I62" s="22"/>
      <c r="J62" s="23">
        <v>16.899999999999999</v>
      </c>
    </row>
    <row r="63" spans="2:10" x14ac:dyDescent="0.2">
      <c r="B63" s="24" t="s">
        <v>180</v>
      </c>
      <c r="C63" s="24" t="s">
        <v>51</v>
      </c>
      <c r="D63" s="24" t="s">
        <v>20</v>
      </c>
      <c r="E63" s="24" t="s">
        <v>112</v>
      </c>
      <c r="F63" s="25"/>
      <c r="G63" s="26">
        <v>12317</v>
      </c>
      <c r="H63" s="26"/>
      <c r="I63" s="26"/>
      <c r="J63" s="27">
        <v>754.8</v>
      </c>
    </row>
    <row r="64" spans="2:10" x14ac:dyDescent="0.2">
      <c r="B64" s="20" t="s">
        <v>167</v>
      </c>
      <c r="C64" s="20" t="s">
        <v>51</v>
      </c>
      <c r="D64" s="20" t="s">
        <v>20</v>
      </c>
      <c r="E64" s="20" t="s">
        <v>112</v>
      </c>
      <c r="F64" s="21">
        <v>267652</v>
      </c>
      <c r="G64" s="22"/>
      <c r="H64" s="35"/>
      <c r="I64" s="22"/>
      <c r="J64" s="23">
        <v>63</v>
      </c>
    </row>
    <row r="65" spans="2:10" x14ac:dyDescent="0.2">
      <c r="B65" s="24" t="s">
        <v>85</v>
      </c>
      <c r="C65" s="24" t="s">
        <v>51</v>
      </c>
      <c r="D65" s="24" t="s">
        <v>20</v>
      </c>
      <c r="E65" s="24" t="s">
        <v>112</v>
      </c>
      <c r="F65" s="25">
        <v>3602200</v>
      </c>
      <c r="G65" s="26"/>
      <c r="H65" s="26"/>
      <c r="I65" s="26"/>
      <c r="J65" s="27"/>
    </row>
    <row r="66" spans="2:10" x14ac:dyDescent="0.2">
      <c r="B66" s="20" t="s">
        <v>35</v>
      </c>
      <c r="C66" s="20" t="s">
        <v>17</v>
      </c>
      <c r="D66" s="20" t="s">
        <v>35</v>
      </c>
      <c r="E66" s="20" t="s">
        <v>115</v>
      </c>
      <c r="F66" s="21">
        <v>81533</v>
      </c>
      <c r="G66" s="22">
        <v>57804</v>
      </c>
      <c r="H66" s="35">
        <v>92249</v>
      </c>
      <c r="I66" s="22"/>
      <c r="J66" s="23">
        <v>10973</v>
      </c>
    </row>
    <row r="67" spans="2:10" x14ac:dyDescent="0.2">
      <c r="B67" s="24" t="s">
        <v>168</v>
      </c>
      <c r="C67" s="24" t="s">
        <v>51</v>
      </c>
      <c r="D67" s="24" t="s">
        <v>20</v>
      </c>
      <c r="E67" s="24" t="s">
        <v>112</v>
      </c>
      <c r="F67" s="25">
        <v>69065</v>
      </c>
      <c r="G67" s="26"/>
      <c r="H67" s="26"/>
      <c r="I67" s="26"/>
      <c r="J67" s="27">
        <v>11.1</v>
      </c>
    </row>
    <row r="68" spans="2:10" x14ac:dyDescent="0.2">
      <c r="B68" s="20" t="s">
        <v>106</v>
      </c>
      <c r="C68" s="20" t="s">
        <v>19</v>
      </c>
      <c r="D68" s="20" t="s">
        <v>20</v>
      </c>
      <c r="E68" s="20" t="s">
        <v>112</v>
      </c>
      <c r="F68" s="21">
        <v>1323167.57</v>
      </c>
      <c r="G68" s="22"/>
      <c r="H68" s="35"/>
      <c r="I68" s="22"/>
      <c r="J68" s="23"/>
    </row>
    <row r="69" spans="2:10" x14ac:dyDescent="0.2">
      <c r="B69" s="24" t="s">
        <v>233</v>
      </c>
      <c r="C69" s="24" t="s">
        <v>22</v>
      </c>
      <c r="D69" s="24" t="s">
        <v>20</v>
      </c>
      <c r="E69" s="24" t="s">
        <v>112</v>
      </c>
      <c r="F69" s="25"/>
      <c r="G69" s="26"/>
      <c r="H69" s="26"/>
      <c r="I69" s="26"/>
      <c r="J69" s="27">
        <v>13.876999999999999</v>
      </c>
    </row>
    <row r="70" spans="2:10" x14ac:dyDescent="0.2">
      <c r="B70" s="20" t="s">
        <v>169</v>
      </c>
      <c r="C70" s="20" t="s">
        <v>51</v>
      </c>
      <c r="D70" s="20" t="s">
        <v>20</v>
      </c>
      <c r="E70" s="20" t="s">
        <v>112</v>
      </c>
      <c r="F70" s="21">
        <v>101005</v>
      </c>
      <c r="G70" s="22"/>
      <c r="H70" s="35"/>
      <c r="I70" s="22"/>
      <c r="J70" s="23">
        <v>9.5</v>
      </c>
    </row>
    <row r="71" spans="2:10" x14ac:dyDescent="0.2">
      <c r="B71" s="24" t="s">
        <v>94</v>
      </c>
      <c r="C71" s="24" t="s">
        <v>236</v>
      </c>
      <c r="D71" s="24" t="s">
        <v>20</v>
      </c>
      <c r="E71" s="24" t="s">
        <v>112</v>
      </c>
      <c r="F71" s="25">
        <v>2743313.7</v>
      </c>
      <c r="G71" s="26"/>
      <c r="H71" s="26"/>
      <c r="I71" s="26"/>
      <c r="J71" s="27"/>
    </row>
    <row r="72" spans="2:10" x14ac:dyDescent="0.2">
      <c r="B72" s="20" t="s">
        <v>142</v>
      </c>
      <c r="C72" s="20" t="s">
        <v>206</v>
      </c>
      <c r="D72" s="20" t="s">
        <v>32</v>
      </c>
      <c r="E72" s="20" t="s">
        <v>112</v>
      </c>
      <c r="F72" s="21"/>
      <c r="G72" s="22">
        <v>1534.1</v>
      </c>
      <c r="H72" s="35"/>
      <c r="I72" s="22"/>
      <c r="J72" s="23">
        <v>787.1</v>
      </c>
    </row>
    <row r="73" spans="2:10" x14ac:dyDescent="0.2">
      <c r="B73" s="24" t="s">
        <v>96</v>
      </c>
      <c r="C73" s="24" t="s">
        <v>37</v>
      </c>
      <c r="D73" s="24" t="s">
        <v>20</v>
      </c>
      <c r="E73" s="24" t="s">
        <v>112</v>
      </c>
      <c r="F73" s="25">
        <v>6205797</v>
      </c>
      <c r="G73" s="26"/>
      <c r="H73" s="26"/>
      <c r="I73" s="26"/>
      <c r="J73" s="27"/>
    </row>
    <row r="74" spans="2:10" x14ac:dyDescent="0.2">
      <c r="B74" s="20" t="s">
        <v>97</v>
      </c>
      <c r="C74" s="20" t="s">
        <v>111</v>
      </c>
      <c r="D74" s="20" t="s">
        <v>15</v>
      </c>
      <c r="E74" s="20" t="s">
        <v>108</v>
      </c>
      <c r="F74" s="21">
        <v>953539</v>
      </c>
      <c r="G74" s="22"/>
      <c r="H74" s="35"/>
      <c r="I74" s="22"/>
      <c r="J74" s="23"/>
    </row>
    <row r="75" spans="2:10" x14ac:dyDescent="0.2">
      <c r="B75" s="24" t="s">
        <v>128</v>
      </c>
      <c r="C75" s="24" t="s">
        <v>129</v>
      </c>
      <c r="D75" s="24" t="s">
        <v>80</v>
      </c>
      <c r="E75" s="24" t="s">
        <v>115</v>
      </c>
      <c r="F75" s="25">
        <v>1188</v>
      </c>
      <c r="G75" s="26"/>
      <c r="H75" s="26"/>
      <c r="I75" s="26"/>
      <c r="J75" s="27"/>
    </row>
    <row r="76" spans="2:10" s="37" customFormat="1" ht="10.8" thickBot="1" x14ac:dyDescent="0.25">
      <c r="B76" s="28" t="s">
        <v>98</v>
      </c>
      <c r="C76" s="28"/>
      <c r="D76" s="28"/>
      <c r="E76" s="28"/>
      <c r="F76" s="29">
        <f>SUM(F12:F75)</f>
        <v>123816704.45999999</v>
      </c>
      <c r="G76" s="30">
        <f>SUM(G12:G75)</f>
        <v>48265491.260000005</v>
      </c>
      <c r="H76" s="30">
        <f>SUM(H12:H75)</f>
        <v>26895958.327999998</v>
      </c>
      <c r="I76" s="30">
        <f>SUM(I12:I75)</f>
        <v>526512.1</v>
      </c>
      <c r="J76" s="36">
        <f>SUM(J12:J75)</f>
        <v>783333.57710000011</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67"/>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260</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13</v>
      </c>
      <c r="C12" s="20" t="s">
        <v>111</v>
      </c>
      <c r="D12" s="20" t="s">
        <v>15</v>
      </c>
      <c r="E12" s="20" t="s">
        <v>108</v>
      </c>
      <c r="F12" s="21">
        <v>43910</v>
      </c>
      <c r="G12" s="22"/>
      <c r="H12" s="22"/>
      <c r="I12" s="22"/>
      <c r="J12" s="23"/>
    </row>
    <row r="13" spans="2:10" x14ac:dyDescent="0.2">
      <c r="B13" s="24" t="s">
        <v>99</v>
      </c>
      <c r="C13" s="24" t="s">
        <v>17</v>
      </c>
      <c r="D13" s="24" t="s">
        <v>16</v>
      </c>
      <c r="E13" s="24" t="s">
        <v>109</v>
      </c>
      <c r="F13" s="25">
        <v>1341469</v>
      </c>
      <c r="G13" s="26"/>
      <c r="H13" s="26"/>
      <c r="I13" s="26"/>
      <c r="J13" s="27">
        <v>12217</v>
      </c>
    </row>
    <row r="14" spans="2:10" x14ac:dyDescent="0.2">
      <c r="B14" s="20" t="s">
        <v>18</v>
      </c>
      <c r="C14" s="20" t="s">
        <v>19</v>
      </c>
      <c r="D14" s="20" t="s">
        <v>20</v>
      </c>
      <c r="E14" s="20" t="s">
        <v>112</v>
      </c>
      <c r="F14" s="21">
        <v>3001740.6</v>
      </c>
      <c r="G14" s="22"/>
      <c r="H14" s="35"/>
      <c r="I14" s="22"/>
      <c r="J14" s="23"/>
    </row>
    <row r="15" spans="2:10" x14ac:dyDescent="0.2">
      <c r="B15" s="24" t="s">
        <v>100</v>
      </c>
      <c r="C15" s="24" t="s">
        <v>25</v>
      </c>
      <c r="D15" s="24" t="s">
        <v>26</v>
      </c>
      <c r="E15" s="24" t="s">
        <v>114</v>
      </c>
      <c r="F15" s="25"/>
      <c r="G15" s="26">
        <v>1321055.5</v>
      </c>
      <c r="H15" s="26">
        <v>576262.24099999992</v>
      </c>
      <c r="I15" s="26"/>
      <c r="J15" s="27"/>
    </row>
    <row r="16" spans="2:10" x14ac:dyDescent="0.2">
      <c r="B16" s="20" t="s">
        <v>31</v>
      </c>
      <c r="C16" s="20" t="s">
        <v>22</v>
      </c>
      <c r="D16" s="20" t="s">
        <v>32</v>
      </c>
      <c r="E16" s="20" t="s">
        <v>112</v>
      </c>
      <c r="F16" s="21"/>
      <c r="G16" s="22">
        <v>4566.5</v>
      </c>
      <c r="H16" s="35"/>
      <c r="I16" s="22"/>
      <c r="J16" s="23">
        <v>2688.9</v>
      </c>
    </row>
    <row r="17" spans="2:10" x14ac:dyDescent="0.2">
      <c r="B17" s="24" t="s">
        <v>116</v>
      </c>
      <c r="C17" s="24" t="s">
        <v>196</v>
      </c>
      <c r="D17" s="24" t="s">
        <v>15</v>
      </c>
      <c r="E17" s="24" t="s">
        <v>115</v>
      </c>
      <c r="F17" s="25">
        <v>668966.5</v>
      </c>
      <c r="G17" s="26"/>
      <c r="H17" s="26"/>
      <c r="I17" s="26"/>
      <c r="J17" s="27"/>
    </row>
    <row r="18" spans="2:10" x14ac:dyDescent="0.2">
      <c r="B18" s="20" t="s">
        <v>249</v>
      </c>
      <c r="C18" s="20" t="s">
        <v>250</v>
      </c>
      <c r="D18" s="20" t="s">
        <v>66</v>
      </c>
      <c r="E18" s="20" t="s">
        <v>112</v>
      </c>
      <c r="F18" s="21">
        <v>1063751</v>
      </c>
      <c r="G18" s="22"/>
      <c r="H18" s="35"/>
      <c r="I18" s="22"/>
      <c r="J18" s="23"/>
    </row>
    <row r="19" spans="2:10" x14ac:dyDescent="0.2">
      <c r="B19" s="24" t="s">
        <v>181</v>
      </c>
      <c r="C19" s="24" t="s">
        <v>182</v>
      </c>
      <c r="D19" s="24" t="s">
        <v>176</v>
      </c>
      <c r="E19" s="24" t="s">
        <v>112</v>
      </c>
      <c r="F19" s="25">
        <v>22361.68</v>
      </c>
      <c r="G19" s="26"/>
      <c r="H19" s="26"/>
      <c r="I19" s="26"/>
      <c r="J19" s="27"/>
    </row>
    <row r="20" spans="2:10" x14ac:dyDescent="0.2">
      <c r="B20" s="20" t="s">
        <v>133</v>
      </c>
      <c r="C20" s="20" t="s">
        <v>148</v>
      </c>
      <c r="D20" s="20" t="s">
        <v>135</v>
      </c>
      <c r="E20" s="20" t="s">
        <v>109</v>
      </c>
      <c r="F20" s="21">
        <v>629262</v>
      </c>
      <c r="G20" s="22"/>
      <c r="H20" s="35"/>
      <c r="I20" s="22"/>
      <c r="J20" s="23"/>
    </row>
    <row r="21" spans="2:10" x14ac:dyDescent="0.2">
      <c r="B21" s="24" t="s">
        <v>101</v>
      </c>
      <c r="C21" s="24" t="s">
        <v>17</v>
      </c>
      <c r="D21" s="24" t="s">
        <v>15</v>
      </c>
      <c r="E21" s="24" t="s">
        <v>121</v>
      </c>
      <c r="F21" s="25">
        <v>4131198</v>
      </c>
      <c r="G21" s="26">
        <v>2374799</v>
      </c>
      <c r="H21" s="26">
        <v>2141596</v>
      </c>
      <c r="I21" s="26"/>
      <c r="J21" s="27">
        <v>197428</v>
      </c>
    </row>
    <row r="22" spans="2:10" x14ac:dyDescent="0.2">
      <c r="B22" s="20" t="s">
        <v>48</v>
      </c>
      <c r="C22" s="20" t="s">
        <v>196</v>
      </c>
      <c r="D22" s="20" t="s">
        <v>35</v>
      </c>
      <c r="E22" s="20" t="s">
        <v>115</v>
      </c>
      <c r="F22" s="21"/>
      <c r="G22" s="22">
        <v>8041.1419999999998</v>
      </c>
      <c r="H22" s="35"/>
      <c r="I22" s="22"/>
      <c r="J22" s="23">
        <v>13005.38</v>
      </c>
    </row>
    <row r="23" spans="2:10" x14ac:dyDescent="0.2">
      <c r="B23" s="24" t="s">
        <v>52</v>
      </c>
      <c r="C23" s="24" t="s">
        <v>127</v>
      </c>
      <c r="D23" s="24" t="s">
        <v>32</v>
      </c>
      <c r="E23" s="24" t="s">
        <v>112</v>
      </c>
      <c r="F23" s="25">
        <v>2241809</v>
      </c>
      <c r="G23" s="26">
        <v>2573.25</v>
      </c>
      <c r="H23" s="26"/>
      <c r="I23" s="26"/>
      <c r="J23" s="27">
        <v>1870.4</v>
      </c>
    </row>
    <row r="24" spans="2:10" x14ac:dyDescent="0.2">
      <c r="B24" s="20" t="s">
        <v>150</v>
      </c>
      <c r="C24" s="20" t="s">
        <v>51</v>
      </c>
      <c r="D24" s="20" t="s">
        <v>20</v>
      </c>
      <c r="E24" s="20" t="s">
        <v>112</v>
      </c>
      <c r="F24" s="21">
        <v>1032434</v>
      </c>
      <c r="G24" s="22"/>
      <c r="H24" s="35"/>
      <c r="I24" s="22"/>
      <c r="J24" s="23">
        <v>188.3</v>
      </c>
    </row>
    <row r="25" spans="2:10" x14ac:dyDescent="0.2">
      <c r="B25" s="24" t="s">
        <v>243</v>
      </c>
      <c r="C25" s="24" t="s">
        <v>51</v>
      </c>
      <c r="D25" s="24" t="s">
        <v>20</v>
      </c>
      <c r="E25" s="24" t="s">
        <v>112</v>
      </c>
      <c r="F25" s="25"/>
      <c r="G25" s="26">
        <v>1727133</v>
      </c>
      <c r="H25" s="26"/>
      <c r="I25" s="26"/>
      <c r="J25" s="27">
        <v>33116.9</v>
      </c>
    </row>
    <row r="26" spans="2:10" x14ac:dyDescent="0.2">
      <c r="B26" s="20" t="s">
        <v>183</v>
      </c>
      <c r="C26" s="20" t="s">
        <v>246</v>
      </c>
      <c r="D26" s="20" t="s">
        <v>26</v>
      </c>
      <c r="E26" s="20" t="s">
        <v>114</v>
      </c>
      <c r="F26" s="21">
        <v>126915</v>
      </c>
      <c r="G26" s="22"/>
      <c r="H26" s="35"/>
      <c r="I26" s="22"/>
      <c r="J26" s="23"/>
    </row>
    <row r="27" spans="2:10" x14ac:dyDescent="0.2">
      <c r="B27" s="24" t="s">
        <v>177</v>
      </c>
      <c r="C27" s="24" t="s">
        <v>51</v>
      </c>
      <c r="D27" s="24" t="s">
        <v>20</v>
      </c>
      <c r="E27" s="24" t="s">
        <v>112</v>
      </c>
      <c r="F27" s="25">
        <v>0</v>
      </c>
      <c r="G27" s="26">
        <v>111609</v>
      </c>
      <c r="H27" s="26"/>
      <c r="I27" s="26"/>
      <c r="J27" s="27">
        <v>4502.3999999999996</v>
      </c>
    </row>
    <row r="28" spans="2:10" x14ac:dyDescent="0.2">
      <c r="B28" s="20" t="s">
        <v>56</v>
      </c>
      <c r="C28" s="20" t="s">
        <v>247</v>
      </c>
      <c r="D28" s="20" t="s">
        <v>35</v>
      </c>
      <c r="E28" s="20" t="s">
        <v>115</v>
      </c>
      <c r="F28" s="21"/>
      <c r="G28" s="22"/>
      <c r="H28" s="35"/>
      <c r="I28" s="22"/>
      <c r="J28" s="23"/>
    </row>
    <row r="29" spans="2:10" x14ac:dyDescent="0.2">
      <c r="B29" s="24" t="s">
        <v>138</v>
      </c>
      <c r="C29" s="24" t="s">
        <v>225</v>
      </c>
      <c r="D29" s="24" t="s">
        <v>35</v>
      </c>
      <c r="E29" s="24" t="s">
        <v>115</v>
      </c>
      <c r="F29" s="25">
        <v>10700.8</v>
      </c>
      <c r="G29" s="26"/>
      <c r="H29" s="26"/>
      <c r="I29" s="26"/>
      <c r="J29" s="27"/>
    </row>
    <row r="30" spans="2:10" x14ac:dyDescent="0.2">
      <c r="B30" s="20" t="s">
        <v>152</v>
      </c>
      <c r="C30" s="20" t="s">
        <v>51</v>
      </c>
      <c r="D30" s="20" t="s">
        <v>20</v>
      </c>
      <c r="E30" s="20" t="s">
        <v>112</v>
      </c>
      <c r="F30" s="21">
        <v>769030</v>
      </c>
      <c r="G30" s="22"/>
      <c r="H30" s="35"/>
      <c r="I30" s="22"/>
      <c r="J30" s="23">
        <v>178.9</v>
      </c>
    </row>
    <row r="31" spans="2:10" x14ac:dyDescent="0.2">
      <c r="B31" s="24" t="s">
        <v>239</v>
      </c>
      <c r="C31" s="24" t="s">
        <v>240</v>
      </c>
      <c r="D31" s="24" t="s">
        <v>241</v>
      </c>
      <c r="E31" s="24" t="s">
        <v>115</v>
      </c>
      <c r="F31" s="25"/>
      <c r="G31" s="26"/>
      <c r="H31" s="26"/>
      <c r="I31" s="26"/>
      <c r="J31" s="27">
        <v>196.416</v>
      </c>
    </row>
    <row r="32" spans="2:10" x14ac:dyDescent="0.2">
      <c r="B32" s="20" t="s">
        <v>58</v>
      </c>
      <c r="C32" s="20" t="s">
        <v>59</v>
      </c>
      <c r="D32" s="20" t="s">
        <v>58</v>
      </c>
      <c r="E32" s="20" t="s">
        <v>118</v>
      </c>
      <c r="F32" s="21">
        <v>33383282.699999999</v>
      </c>
      <c r="G32" s="22">
        <v>5351071.4000000004</v>
      </c>
      <c r="H32" s="35">
        <v>12787507.799999999</v>
      </c>
      <c r="I32" s="22"/>
      <c r="J32" s="23">
        <v>242397.2</v>
      </c>
    </row>
    <row r="33" spans="2:10" x14ac:dyDescent="0.2">
      <c r="B33" s="24" t="s">
        <v>178</v>
      </c>
      <c r="C33" s="24" t="s">
        <v>51</v>
      </c>
      <c r="D33" s="24" t="s">
        <v>20</v>
      </c>
      <c r="E33" s="24" t="s">
        <v>112</v>
      </c>
      <c r="F33" s="25">
        <v>165805</v>
      </c>
      <c r="G33" s="26"/>
      <c r="H33" s="26"/>
      <c r="I33" s="26"/>
      <c r="J33" s="27">
        <v>18.3</v>
      </c>
    </row>
    <row r="34" spans="2:10" x14ac:dyDescent="0.2">
      <c r="B34" s="20" t="s">
        <v>153</v>
      </c>
      <c r="C34" s="20" t="s">
        <v>232</v>
      </c>
      <c r="D34" s="20" t="s">
        <v>20</v>
      </c>
      <c r="E34" s="20" t="s">
        <v>112</v>
      </c>
      <c r="F34" s="21">
        <v>3969092.36</v>
      </c>
      <c r="G34" s="22"/>
      <c r="H34" s="35"/>
      <c r="I34" s="22"/>
      <c r="J34" s="23">
        <v>7598.5</v>
      </c>
    </row>
    <row r="35" spans="2:10" x14ac:dyDescent="0.2">
      <c r="B35" s="24" t="s">
        <v>154</v>
      </c>
      <c r="C35" s="24" t="s">
        <v>51</v>
      </c>
      <c r="D35" s="24" t="s">
        <v>20</v>
      </c>
      <c r="E35" s="24" t="s">
        <v>112</v>
      </c>
      <c r="F35" s="25">
        <v>450451</v>
      </c>
      <c r="G35" s="26"/>
      <c r="H35" s="26"/>
      <c r="I35" s="26"/>
      <c r="J35" s="27">
        <v>23.7</v>
      </c>
    </row>
    <row r="36" spans="2:10" x14ac:dyDescent="0.2">
      <c r="B36" s="20" t="s">
        <v>61</v>
      </c>
      <c r="C36" s="20" t="s">
        <v>111</v>
      </c>
      <c r="D36" s="20" t="s">
        <v>15</v>
      </c>
      <c r="E36" s="20" t="s">
        <v>108</v>
      </c>
      <c r="F36" s="21">
        <v>1797</v>
      </c>
      <c r="G36" s="22"/>
      <c r="H36" s="35"/>
      <c r="I36" s="22"/>
      <c r="J36" s="23"/>
    </row>
    <row r="37" spans="2:10" x14ac:dyDescent="0.2">
      <c r="B37" s="24" t="s">
        <v>155</v>
      </c>
      <c r="C37" s="24" t="s">
        <v>51</v>
      </c>
      <c r="D37" s="24" t="s">
        <v>20</v>
      </c>
      <c r="E37" s="24" t="s">
        <v>112</v>
      </c>
      <c r="F37" s="25">
        <v>565565</v>
      </c>
      <c r="G37" s="26"/>
      <c r="H37" s="26"/>
      <c r="I37" s="26"/>
      <c r="J37" s="27">
        <v>10963.9</v>
      </c>
    </row>
    <row r="38" spans="2:10" x14ac:dyDescent="0.2">
      <c r="B38" s="20" t="s">
        <v>256</v>
      </c>
      <c r="C38" s="20" t="s">
        <v>51</v>
      </c>
      <c r="D38" s="20" t="s">
        <v>20</v>
      </c>
      <c r="E38" s="20" t="s">
        <v>112</v>
      </c>
      <c r="F38" s="21">
        <v>113961</v>
      </c>
      <c r="G38" s="22"/>
      <c r="H38" s="35"/>
      <c r="I38" s="22"/>
      <c r="J38" s="23">
        <v>41.5</v>
      </c>
    </row>
    <row r="39" spans="2:10" x14ac:dyDescent="0.2">
      <c r="B39" s="24" t="s">
        <v>139</v>
      </c>
      <c r="C39" s="24" t="s">
        <v>217</v>
      </c>
      <c r="D39" s="24" t="s">
        <v>135</v>
      </c>
      <c r="E39" s="24" t="s">
        <v>109</v>
      </c>
      <c r="F39" s="25">
        <v>1147966</v>
      </c>
      <c r="G39" s="26"/>
      <c r="H39" s="26"/>
      <c r="I39" s="26"/>
      <c r="J39" s="27"/>
    </row>
    <row r="40" spans="2:10" x14ac:dyDescent="0.2">
      <c r="B40" s="20" t="s">
        <v>122</v>
      </c>
      <c r="C40" s="20" t="s">
        <v>102</v>
      </c>
      <c r="D40" s="20" t="s">
        <v>32</v>
      </c>
      <c r="E40" s="20" t="s">
        <v>112</v>
      </c>
      <c r="F40" s="21">
        <v>750974.7</v>
      </c>
      <c r="G40" s="22"/>
      <c r="H40" s="35"/>
      <c r="I40" s="22"/>
      <c r="J40" s="23"/>
    </row>
    <row r="41" spans="2:10" x14ac:dyDescent="0.2">
      <c r="B41" s="24" t="s">
        <v>158</v>
      </c>
      <c r="C41" s="24" t="s">
        <v>22</v>
      </c>
      <c r="D41" s="24" t="s">
        <v>43</v>
      </c>
      <c r="E41" s="24" t="s">
        <v>108</v>
      </c>
      <c r="F41" s="25"/>
      <c r="G41" s="26">
        <v>37647</v>
      </c>
      <c r="H41" s="26"/>
      <c r="I41" s="26"/>
      <c r="J41" s="27">
        <v>11007.1</v>
      </c>
    </row>
    <row r="42" spans="2:10" x14ac:dyDescent="0.2">
      <c r="B42" s="20" t="s">
        <v>103</v>
      </c>
      <c r="C42" s="20" t="s">
        <v>196</v>
      </c>
      <c r="D42" s="20" t="s">
        <v>35</v>
      </c>
      <c r="E42" s="20" t="s">
        <v>115</v>
      </c>
      <c r="F42" s="21">
        <v>46605.8</v>
      </c>
      <c r="G42" s="22">
        <v>65640.100000000006</v>
      </c>
      <c r="H42" s="35">
        <v>120230.7</v>
      </c>
      <c r="I42" s="22"/>
      <c r="J42" s="23">
        <v>3863.1</v>
      </c>
    </row>
    <row r="43" spans="2:10" x14ac:dyDescent="0.2">
      <c r="B43" s="24" t="s">
        <v>65</v>
      </c>
      <c r="C43" s="24" t="s">
        <v>55</v>
      </c>
      <c r="D43" s="24" t="s">
        <v>66</v>
      </c>
      <c r="E43" s="24" t="s">
        <v>109</v>
      </c>
      <c r="F43" s="25">
        <v>10257238.970000001</v>
      </c>
      <c r="G43" s="26"/>
      <c r="H43" s="26"/>
      <c r="I43" s="26"/>
      <c r="J43" s="27"/>
    </row>
    <row r="44" spans="2:10" x14ac:dyDescent="0.2">
      <c r="B44" s="20" t="s">
        <v>140</v>
      </c>
      <c r="C44" s="20" t="s">
        <v>55</v>
      </c>
      <c r="D44" s="20" t="s">
        <v>20</v>
      </c>
      <c r="E44" s="20" t="s">
        <v>112</v>
      </c>
      <c r="F44" s="21">
        <v>9066703.0999999996</v>
      </c>
      <c r="G44" s="22"/>
      <c r="H44" s="35"/>
      <c r="I44" s="22"/>
      <c r="J44" s="23"/>
    </row>
    <row r="45" spans="2:10" x14ac:dyDescent="0.2">
      <c r="B45" s="24" t="s">
        <v>160</v>
      </c>
      <c r="C45" s="24" t="s">
        <v>51</v>
      </c>
      <c r="D45" s="24" t="s">
        <v>20</v>
      </c>
      <c r="E45" s="24" t="s">
        <v>112</v>
      </c>
      <c r="F45" s="25">
        <v>1000593</v>
      </c>
      <c r="G45" s="26"/>
      <c r="H45" s="26"/>
      <c r="I45" s="26"/>
      <c r="J45" s="27">
        <v>19171.2</v>
      </c>
    </row>
    <row r="46" spans="2:10" x14ac:dyDescent="0.2">
      <c r="B46" s="20" t="s">
        <v>161</v>
      </c>
      <c r="C46" s="20" t="s">
        <v>51</v>
      </c>
      <c r="D46" s="20" t="s">
        <v>20</v>
      </c>
      <c r="E46" s="20" t="s">
        <v>112</v>
      </c>
      <c r="F46" s="21">
        <v>59131</v>
      </c>
      <c r="G46" s="22"/>
      <c r="H46" s="35"/>
      <c r="I46" s="22"/>
      <c r="J46" s="23">
        <v>17.399999999999999</v>
      </c>
    </row>
    <row r="47" spans="2:10" x14ac:dyDescent="0.2">
      <c r="B47" s="24" t="s">
        <v>258</v>
      </c>
      <c r="C47" s="24" t="s">
        <v>51</v>
      </c>
      <c r="D47" s="24" t="s">
        <v>20</v>
      </c>
      <c r="E47" s="24" t="s">
        <v>112</v>
      </c>
      <c r="F47" s="25">
        <v>912389</v>
      </c>
      <c r="G47" s="26"/>
      <c r="H47" s="26"/>
      <c r="I47" s="26"/>
      <c r="J47" s="27">
        <v>127.2</v>
      </c>
    </row>
    <row r="48" spans="2:10" x14ac:dyDescent="0.2">
      <c r="B48" s="20" t="s">
        <v>257</v>
      </c>
      <c r="C48" s="20" t="s">
        <v>51</v>
      </c>
      <c r="D48" s="20" t="s">
        <v>20</v>
      </c>
      <c r="E48" s="20" t="s">
        <v>112</v>
      </c>
      <c r="F48" s="21">
        <v>51361</v>
      </c>
      <c r="G48" s="22"/>
      <c r="H48" s="35"/>
      <c r="I48" s="22"/>
      <c r="J48" s="23">
        <v>20.3</v>
      </c>
    </row>
    <row r="49" spans="2:10" x14ac:dyDescent="0.2">
      <c r="B49" s="24" t="s">
        <v>104</v>
      </c>
      <c r="C49" s="24" t="s">
        <v>55</v>
      </c>
      <c r="D49" s="24" t="s">
        <v>20</v>
      </c>
      <c r="E49" s="24" t="s">
        <v>112</v>
      </c>
      <c r="F49" s="25">
        <v>34736165</v>
      </c>
      <c r="G49" s="26">
        <v>33357881.600000001</v>
      </c>
      <c r="H49" s="26">
        <v>8740456.8000000007</v>
      </c>
      <c r="I49" s="26">
        <v>410741</v>
      </c>
      <c r="J49" s="27">
        <v>177981</v>
      </c>
    </row>
    <row r="50" spans="2:10" x14ac:dyDescent="0.2">
      <c r="B50" s="20" t="s">
        <v>43</v>
      </c>
      <c r="C50" s="20" t="s">
        <v>17</v>
      </c>
      <c r="D50" s="20" t="s">
        <v>43</v>
      </c>
      <c r="E50" s="20" t="s">
        <v>118</v>
      </c>
      <c r="F50" s="21"/>
      <c r="G50" s="22">
        <v>24923</v>
      </c>
      <c r="H50" s="35"/>
      <c r="I50" s="22"/>
      <c r="J50" s="23">
        <v>4230</v>
      </c>
    </row>
    <row r="51" spans="2:10" x14ac:dyDescent="0.2">
      <c r="B51" s="24" t="s">
        <v>77</v>
      </c>
      <c r="C51" s="24" t="s">
        <v>212</v>
      </c>
      <c r="D51" s="24" t="s">
        <v>16</v>
      </c>
      <c r="E51" s="24" t="s">
        <v>109</v>
      </c>
      <c r="F51" s="25"/>
      <c r="G51" s="26"/>
      <c r="H51" s="26"/>
      <c r="I51" s="26"/>
      <c r="J51" s="27">
        <v>5136.8060000000005</v>
      </c>
    </row>
    <row r="52" spans="2:10" x14ac:dyDescent="0.2">
      <c r="B52" s="20" t="s">
        <v>179</v>
      </c>
      <c r="C52" s="20" t="s">
        <v>17</v>
      </c>
      <c r="D52" s="20" t="s">
        <v>58</v>
      </c>
      <c r="E52" s="20" t="s">
        <v>118</v>
      </c>
      <c r="F52" s="21"/>
      <c r="G52" s="22"/>
      <c r="H52" s="35"/>
      <c r="I52" s="22"/>
      <c r="J52" s="23">
        <v>2781.27</v>
      </c>
    </row>
    <row r="53" spans="2:10" x14ac:dyDescent="0.2">
      <c r="B53" s="24" t="s">
        <v>164</v>
      </c>
      <c r="C53" s="24" t="s">
        <v>51</v>
      </c>
      <c r="D53" s="24" t="s">
        <v>20</v>
      </c>
      <c r="E53" s="24" t="s">
        <v>112</v>
      </c>
      <c r="F53" s="25">
        <v>273596</v>
      </c>
      <c r="G53" s="26"/>
      <c r="H53" s="26"/>
      <c r="I53" s="26"/>
      <c r="J53" s="27">
        <v>86.7</v>
      </c>
    </row>
    <row r="54" spans="2:10" x14ac:dyDescent="0.2">
      <c r="B54" s="20" t="s">
        <v>180</v>
      </c>
      <c r="C54" s="20" t="s">
        <v>51</v>
      </c>
      <c r="D54" s="20" t="s">
        <v>20</v>
      </c>
      <c r="E54" s="20" t="s">
        <v>112</v>
      </c>
      <c r="F54" s="21"/>
      <c r="G54" s="22">
        <v>22142</v>
      </c>
      <c r="H54" s="35"/>
      <c r="I54" s="22"/>
      <c r="J54" s="23">
        <v>1115</v>
      </c>
    </row>
    <row r="55" spans="2:10" x14ac:dyDescent="0.2">
      <c r="B55" s="24" t="s">
        <v>167</v>
      </c>
      <c r="C55" s="24" t="s">
        <v>51</v>
      </c>
      <c r="D55" s="24" t="s">
        <v>20</v>
      </c>
      <c r="E55" s="24" t="s">
        <v>112</v>
      </c>
      <c r="F55" s="25">
        <v>497407</v>
      </c>
      <c r="G55" s="26"/>
      <c r="H55" s="26"/>
      <c r="I55" s="26"/>
      <c r="J55" s="27">
        <v>270.2</v>
      </c>
    </row>
    <row r="56" spans="2:10" x14ac:dyDescent="0.2">
      <c r="B56" s="20" t="s">
        <v>85</v>
      </c>
      <c r="C56" s="20" t="s">
        <v>51</v>
      </c>
      <c r="D56" s="20" t="s">
        <v>20</v>
      </c>
      <c r="E56" s="20" t="s">
        <v>112</v>
      </c>
      <c r="F56" s="21">
        <v>3236881</v>
      </c>
      <c r="G56" s="22"/>
      <c r="H56" s="35"/>
      <c r="I56" s="22"/>
      <c r="J56" s="23"/>
    </row>
    <row r="57" spans="2:10" x14ac:dyDescent="0.2">
      <c r="B57" s="24" t="s">
        <v>35</v>
      </c>
      <c r="C57" s="24" t="s">
        <v>17</v>
      </c>
      <c r="D57" s="24" t="s">
        <v>35</v>
      </c>
      <c r="E57" s="24" t="s">
        <v>115</v>
      </c>
      <c r="F57" s="25">
        <v>91767</v>
      </c>
      <c r="G57" s="26">
        <v>35209</v>
      </c>
      <c r="H57" s="26">
        <v>62466</v>
      </c>
      <c r="I57" s="26"/>
      <c r="J57" s="27">
        <v>8125</v>
      </c>
    </row>
    <row r="58" spans="2:10" x14ac:dyDescent="0.2">
      <c r="B58" s="20" t="s">
        <v>168</v>
      </c>
      <c r="C58" s="20" t="s">
        <v>51</v>
      </c>
      <c r="D58" s="20" t="s">
        <v>20</v>
      </c>
      <c r="E58" s="20" t="s">
        <v>112</v>
      </c>
      <c r="F58" s="21">
        <v>226336</v>
      </c>
      <c r="G58" s="22"/>
      <c r="H58" s="35"/>
      <c r="I58" s="22"/>
      <c r="J58" s="23">
        <v>122</v>
      </c>
    </row>
    <row r="59" spans="2:10" x14ac:dyDescent="0.2">
      <c r="B59" s="24" t="s">
        <v>106</v>
      </c>
      <c r="C59" s="24" t="s">
        <v>19</v>
      </c>
      <c r="D59" s="24" t="s">
        <v>20</v>
      </c>
      <c r="E59" s="24" t="s">
        <v>112</v>
      </c>
      <c r="F59" s="25">
        <v>1569200.02</v>
      </c>
      <c r="G59" s="26"/>
      <c r="H59" s="26"/>
      <c r="I59" s="26"/>
      <c r="J59" s="27"/>
    </row>
    <row r="60" spans="2:10" x14ac:dyDescent="0.2">
      <c r="B60" s="20" t="s">
        <v>233</v>
      </c>
      <c r="C60" s="20" t="s">
        <v>22</v>
      </c>
      <c r="D60" s="20" t="s">
        <v>20</v>
      </c>
      <c r="E60" s="20" t="s">
        <v>112</v>
      </c>
      <c r="F60" s="21"/>
      <c r="G60" s="22"/>
      <c r="H60" s="35"/>
      <c r="I60" s="22"/>
      <c r="J60" s="23">
        <v>439.56</v>
      </c>
    </row>
    <row r="61" spans="2:10" x14ac:dyDescent="0.2">
      <c r="B61" s="24" t="s">
        <v>169</v>
      </c>
      <c r="C61" s="24" t="s">
        <v>51</v>
      </c>
      <c r="D61" s="24" t="s">
        <v>20</v>
      </c>
      <c r="E61" s="24" t="s">
        <v>112</v>
      </c>
      <c r="F61" s="25">
        <v>3359</v>
      </c>
      <c r="G61" s="26"/>
      <c r="H61" s="26"/>
      <c r="I61" s="26"/>
      <c r="J61" s="27">
        <v>3.5</v>
      </c>
    </row>
    <row r="62" spans="2:10" x14ac:dyDescent="0.2">
      <c r="B62" s="20" t="s">
        <v>94</v>
      </c>
      <c r="C62" s="20" t="s">
        <v>236</v>
      </c>
      <c r="D62" s="20" t="s">
        <v>20</v>
      </c>
      <c r="E62" s="20" t="s">
        <v>112</v>
      </c>
      <c r="F62" s="21">
        <v>3017425</v>
      </c>
      <c r="G62" s="22"/>
      <c r="H62" s="35"/>
      <c r="I62" s="22"/>
      <c r="J62" s="23"/>
    </row>
    <row r="63" spans="2:10" x14ac:dyDescent="0.2">
      <c r="B63" s="24" t="s">
        <v>142</v>
      </c>
      <c r="C63" s="24" t="s">
        <v>206</v>
      </c>
      <c r="D63" s="24" t="s">
        <v>32</v>
      </c>
      <c r="E63" s="24" t="s">
        <v>112</v>
      </c>
      <c r="F63" s="25"/>
      <c r="G63" s="26">
        <v>629.6</v>
      </c>
      <c r="H63" s="26"/>
      <c r="I63" s="26"/>
      <c r="J63" s="27">
        <v>921.82</v>
      </c>
    </row>
    <row r="64" spans="2:10" x14ac:dyDescent="0.2">
      <c r="B64" s="20" t="s">
        <v>96</v>
      </c>
      <c r="C64" s="20" t="s">
        <v>37</v>
      </c>
      <c r="D64" s="20" t="s">
        <v>20</v>
      </c>
      <c r="E64" s="20" t="s">
        <v>112</v>
      </c>
      <c r="F64" s="21">
        <v>8721201</v>
      </c>
      <c r="G64" s="22"/>
      <c r="H64" s="35"/>
      <c r="I64" s="22"/>
      <c r="J64" s="23"/>
    </row>
    <row r="65" spans="2:10" x14ac:dyDescent="0.2">
      <c r="B65" s="24" t="s">
        <v>97</v>
      </c>
      <c r="C65" s="24" t="s">
        <v>111</v>
      </c>
      <c r="D65" s="24" t="s">
        <v>15</v>
      </c>
      <c r="E65" s="24" t="s">
        <v>108</v>
      </c>
      <c r="F65" s="25">
        <v>231902</v>
      </c>
      <c r="G65" s="26"/>
      <c r="H65" s="26"/>
      <c r="I65" s="26"/>
      <c r="J65" s="27"/>
    </row>
    <row r="66" spans="2:10" x14ac:dyDescent="0.2">
      <c r="B66" s="20" t="s">
        <v>128</v>
      </c>
      <c r="C66" s="20" t="s">
        <v>129</v>
      </c>
      <c r="D66" s="20" t="s">
        <v>80</v>
      </c>
      <c r="E66" s="20" t="s">
        <v>115</v>
      </c>
      <c r="F66" s="21">
        <v>2119</v>
      </c>
      <c r="G66" s="22"/>
      <c r="H66" s="35"/>
      <c r="I66" s="22"/>
      <c r="J66" s="23"/>
    </row>
    <row r="67" spans="2:10" s="37" customFormat="1" ht="10.8" thickBot="1" x14ac:dyDescent="0.25">
      <c r="B67" s="28" t="s">
        <v>98</v>
      </c>
      <c r="C67" s="28"/>
      <c r="D67" s="28"/>
      <c r="E67" s="28"/>
      <c r="F67" s="29">
        <f>SUM(F12:F66)</f>
        <v>129633822.22999999</v>
      </c>
      <c r="G67" s="30">
        <f>SUM(G12:G66)</f>
        <v>44444921.092</v>
      </c>
      <c r="H67" s="30">
        <f>SUM(H12:H66)</f>
        <v>24428519.541000001</v>
      </c>
      <c r="I67" s="30">
        <f>SUM(I12:I66)</f>
        <v>410741</v>
      </c>
      <c r="J67" s="36">
        <f>SUM(J12:J66)</f>
        <v>761854.85199999984</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60"/>
  <sheetViews>
    <sheetView zoomScale="80" zoomScaleNormal="80" workbookViewId="0">
      <selection activeCell="L62" sqref="L62"/>
    </sheetView>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255</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99</v>
      </c>
      <c r="C12" s="20" t="s">
        <v>17</v>
      </c>
      <c r="D12" s="20" t="s">
        <v>16</v>
      </c>
      <c r="E12" s="20" t="s">
        <v>109</v>
      </c>
      <c r="F12" s="21">
        <v>408016</v>
      </c>
      <c r="G12" s="22"/>
      <c r="H12" s="22"/>
      <c r="I12" s="22"/>
      <c r="J12" s="23">
        <v>12658</v>
      </c>
    </row>
    <row r="13" spans="2:10" x14ac:dyDescent="0.2">
      <c r="B13" s="24" t="s">
        <v>18</v>
      </c>
      <c r="C13" s="24" t="s">
        <v>19</v>
      </c>
      <c r="D13" s="24" t="s">
        <v>20</v>
      </c>
      <c r="E13" s="24" t="s">
        <v>112</v>
      </c>
      <c r="F13" s="25">
        <v>3306592.25</v>
      </c>
      <c r="G13" s="26"/>
      <c r="H13" s="26"/>
      <c r="I13" s="26"/>
      <c r="J13" s="27"/>
    </row>
    <row r="14" spans="2:10" x14ac:dyDescent="0.2">
      <c r="B14" s="20" t="s">
        <v>31</v>
      </c>
      <c r="C14" s="20" t="s">
        <v>22</v>
      </c>
      <c r="D14" s="20" t="s">
        <v>32</v>
      </c>
      <c r="E14" s="20" t="s">
        <v>112</v>
      </c>
      <c r="F14" s="21"/>
      <c r="G14" s="22">
        <v>5446.8</v>
      </c>
      <c r="H14" s="35"/>
      <c r="I14" s="22"/>
      <c r="J14" s="23">
        <v>4114</v>
      </c>
    </row>
    <row r="15" spans="2:10" x14ac:dyDescent="0.2">
      <c r="B15" s="24" t="s">
        <v>116</v>
      </c>
      <c r="C15" s="24" t="s">
        <v>196</v>
      </c>
      <c r="D15" s="24" t="s">
        <v>15</v>
      </c>
      <c r="E15" s="24" t="s">
        <v>115</v>
      </c>
      <c r="F15" s="25">
        <v>481359</v>
      </c>
      <c r="G15" s="26"/>
      <c r="H15" s="26"/>
      <c r="I15" s="26"/>
      <c r="J15" s="27"/>
    </row>
    <row r="16" spans="2:10" x14ac:dyDescent="0.2">
      <c r="B16" s="20" t="s">
        <v>249</v>
      </c>
      <c r="C16" s="20" t="s">
        <v>250</v>
      </c>
      <c r="D16" s="20" t="s">
        <v>66</v>
      </c>
      <c r="E16" s="20" t="s">
        <v>112</v>
      </c>
      <c r="F16" s="21">
        <v>2289175</v>
      </c>
      <c r="G16" s="22"/>
      <c r="H16" s="35"/>
      <c r="I16" s="22"/>
      <c r="J16" s="23"/>
    </row>
    <row r="17" spans="2:10" x14ac:dyDescent="0.2">
      <c r="B17" s="24" t="s">
        <v>181</v>
      </c>
      <c r="C17" s="24" t="s">
        <v>182</v>
      </c>
      <c r="D17" s="24" t="s">
        <v>176</v>
      </c>
      <c r="E17" s="24" t="s">
        <v>112</v>
      </c>
      <c r="F17" s="25">
        <v>28480</v>
      </c>
      <c r="G17" s="26"/>
      <c r="H17" s="26"/>
      <c r="I17" s="26"/>
      <c r="J17" s="27"/>
    </row>
    <row r="18" spans="2:10" x14ac:dyDescent="0.2">
      <c r="B18" s="20" t="s">
        <v>133</v>
      </c>
      <c r="C18" s="20" t="s">
        <v>148</v>
      </c>
      <c r="D18" s="20" t="s">
        <v>135</v>
      </c>
      <c r="E18" s="20" t="s">
        <v>109</v>
      </c>
      <c r="F18" s="21">
        <v>910362</v>
      </c>
      <c r="G18" s="22"/>
      <c r="H18" s="35"/>
      <c r="I18" s="22"/>
      <c r="J18" s="23"/>
    </row>
    <row r="19" spans="2:10" x14ac:dyDescent="0.2">
      <c r="B19" s="24" t="s">
        <v>101</v>
      </c>
      <c r="C19" s="24" t="s">
        <v>17</v>
      </c>
      <c r="D19" s="24" t="s">
        <v>15</v>
      </c>
      <c r="E19" s="24" t="s">
        <v>121</v>
      </c>
      <c r="F19" s="25">
        <v>4534813</v>
      </c>
      <c r="G19" s="26">
        <v>3505658</v>
      </c>
      <c r="H19" s="26">
        <v>4729933</v>
      </c>
      <c r="I19" s="26"/>
      <c r="J19" s="27">
        <v>243850</v>
      </c>
    </row>
    <row r="20" spans="2:10" x14ac:dyDescent="0.2">
      <c r="B20" s="20" t="s">
        <v>48</v>
      </c>
      <c r="C20" s="20" t="s">
        <v>196</v>
      </c>
      <c r="D20" s="20" t="s">
        <v>35</v>
      </c>
      <c r="E20" s="20" t="s">
        <v>115</v>
      </c>
      <c r="F20" s="21"/>
      <c r="G20" s="22">
        <v>10342</v>
      </c>
      <c r="H20" s="35"/>
      <c r="I20" s="22"/>
      <c r="J20" s="23">
        <v>14495</v>
      </c>
    </row>
    <row r="21" spans="2:10" x14ac:dyDescent="0.2">
      <c r="B21" s="24" t="s">
        <v>52</v>
      </c>
      <c r="C21" s="24" t="s">
        <v>127</v>
      </c>
      <c r="D21" s="24" t="s">
        <v>32</v>
      </c>
      <c r="E21" s="24" t="s">
        <v>112</v>
      </c>
      <c r="F21" s="25">
        <v>1533032.4</v>
      </c>
      <c r="G21" s="26">
        <v>1733.5</v>
      </c>
      <c r="H21" s="26"/>
      <c r="I21" s="26"/>
      <c r="J21" s="27">
        <v>1355.9</v>
      </c>
    </row>
    <row r="22" spans="2:10" x14ac:dyDescent="0.2">
      <c r="B22" s="20" t="s">
        <v>150</v>
      </c>
      <c r="C22" s="20" t="s">
        <v>51</v>
      </c>
      <c r="D22" s="20" t="s">
        <v>20</v>
      </c>
      <c r="E22" s="20" t="s">
        <v>112</v>
      </c>
      <c r="F22" s="21">
        <v>2216196</v>
      </c>
      <c r="G22" s="22"/>
      <c r="H22" s="35"/>
      <c r="I22" s="22"/>
      <c r="J22" s="23">
        <v>597.9</v>
      </c>
    </row>
    <row r="23" spans="2:10" x14ac:dyDescent="0.2">
      <c r="B23" s="24" t="s">
        <v>243</v>
      </c>
      <c r="C23" s="24" t="s">
        <v>51</v>
      </c>
      <c r="D23" s="24" t="s">
        <v>20</v>
      </c>
      <c r="E23" s="24" t="s">
        <v>112</v>
      </c>
      <c r="F23" s="25"/>
      <c r="G23" s="26">
        <v>1910203</v>
      </c>
      <c r="H23" s="26"/>
      <c r="I23" s="26"/>
      <c r="J23" s="27">
        <v>33158.199999999997</v>
      </c>
    </row>
    <row r="24" spans="2:10" x14ac:dyDescent="0.2">
      <c r="B24" s="20" t="s">
        <v>183</v>
      </c>
      <c r="C24" s="20" t="s">
        <v>246</v>
      </c>
      <c r="D24" s="20" t="s">
        <v>26</v>
      </c>
      <c r="E24" s="20" t="s">
        <v>114</v>
      </c>
      <c r="F24" s="21">
        <v>191844</v>
      </c>
      <c r="G24" s="22"/>
      <c r="H24" s="35"/>
      <c r="I24" s="22"/>
      <c r="J24" s="23"/>
    </row>
    <row r="25" spans="2:10" x14ac:dyDescent="0.2">
      <c r="B25" s="24" t="s">
        <v>177</v>
      </c>
      <c r="C25" s="24" t="s">
        <v>51</v>
      </c>
      <c r="D25" s="24" t="s">
        <v>20</v>
      </c>
      <c r="E25" s="24" t="s">
        <v>112</v>
      </c>
      <c r="F25" s="25"/>
      <c r="G25" s="26">
        <v>199127</v>
      </c>
      <c r="H25" s="26"/>
      <c r="I25" s="26"/>
      <c r="J25" s="27">
        <v>7174</v>
      </c>
    </row>
    <row r="26" spans="2:10" x14ac:dyDescent="0.2">
      <c r="B26" s="20" t="s">
        <v>56</v>
      </c>
      <c r="C26" s="20" t="s">
        <v>247</v>
      </c>
      <c r="D26" s="20" t="s">
        <v>35</v>
      </c>
      <c r="E26" s="20" t="s">
        <v>115</v>
      </c>
      <c r="F26" s="21"/>
      <c r="G26" s="22"/>
      <c r="H26" s="35"/>
      <c r="I26" s="22"/>
      <c r="J26" s="23"/>
    </row>
    <row r="27" spans="2:10" x14ac:dyDescent="0.2">
      <c r="B27" s="24" t="s">
        <v>138</v>
      </c>
      <c r="C27" s="24" t="s">
        <v>225</v>
      </c>
      <c r="D27" s="24" t="s">
        <v>35</v>
      </c>
      <c r="E27" s="24" t="s">
        <v>115</v>
      </c>
      <c r="F27" s="25">
        <v>11198.4</v>
      </c>
      <c r="G27" s="26"/>
      <c r="H27" s="26"/>
      <c r="I27" s="26"/>
      <c r="J27" s="27"/>
    </row>
    <row r="28" spans="2:10" x14ac:dyDescent="0.2">
      <c r="B28" s="20" t="s">
        <v>152</v>
      </c>
      <c r="C28" s="20" t="s">
        <v>51</v>
      </c>
      <c r="D28" s="20" t="s">
        <v>20</v>
      </c>
      <c r="E28" s="20" t="s">
        <v>112</v>
      </c>
      <c r="F28" s="21">
        <v>1838702</v>
      </c>
      <c r="G28" s="22"/>
      <c r="H28" s="35"/>
      <c r="I28" s="22"/>
      <c r="J28" s="23">
        <v>543.6</v>
      </c>
    </row>
    <row r="29" spans="2:10" x14ac:dyDescent="0.2">
      <c r="B29" s="24" t="s">
        <v>239</v>
      </c>
      <c r="C29" s="24" t="s">
        <v>240</v>
      </c>
      <c r="D29" s="24" t="s">
        <v>241</v>
      </c>
      <c r="E29" s="24" t="s">
        <v>115</v>
      </c>
      <c r="F29" s="25"/>
      <c r="G29" s="26"/>
      <c r="H29" s="26"/>
      <c r="I29" s="26"/>
      <c r="J29" s="27">
        <v>222.14</v>
      </c>
    </row>
    <row r="30" spans="2:10" x14ac:dyDescent="0.2">
      <c r="B30" s="20" t="s">
        <v>58</v>
      </c>
      <c r="C30" s="20" t="s">
        <v>59</v>
      </c>
      <c r="D30" s="20" t="s">
        <v>58</v>
      </c>
      <c r="E30" s="20" t="s">
        <v>118</v>
      </c>
      <c r="F30" s="21">
        <v>40976796.890000001</v>
      </c>
      <c r="G30" s="22">
        <v>4659617.7</v>
      </c>
      <c r="H30" s="35">
        <v>12461913.77</v>
      </c>
      <c r="I30" s="22"/>
      <c r="J30" s="23">
        <v>205054.9</v>
      </c>
    </row>
    <row r="31" spans="2:10" x14ac:dyDescent="0.2">
      <c r="B31" s="24" t="s">
        <v>178</v>
      </c>
      <c r="C31" s="24" t="s">
        <v>51</v>
      </c>
      <c r="D31" s="24" t="s">
        <v>20</v>
      </c>
      <c r="E31" s="24" t="s">
        <v>112</v>
      </c>
      <c r="F31" s="25">
        <v>158170</v>
      </c>
      <c r="G31" s="26"/>
      <c r="H31" s="26"/>
      <c r="I31" s="26"/>
      <c r="J31" s="27">
        <v>1.1000000000000001</v>
      </c>
    </row>
    <row r="32" spans="2:10" x14ac:dyDescent="0.2">
      <c r="B32" s="20" t="s">
        <v>153</v>
      </c>
      <c r="C32" s="20" t="s">
        <v>232</v>
      </c>
      <c r="D32" s="20" t="s">
        <v>20</v>
      </c>
      <c r="E32" s="20" t="s">
        <v>112</v>
      </c>
      <c r="F32" s="21">
        <v>6358850.3899999997</v>
      </c>
      <c r="G32" s="22"/>
      <c r="H32" s="35"/>
      <c r="I32" s="22"/>
      <c r="J32" s="23">
        <v>7824.3</v>
      </c>
    </row>
    <row r="33" spans="2:10" x14ac:dyDescent="0.2">
      <c r="B33" s="24" t="s">
        <v>155</v>
      </c>
      <c r="C33" s="24" t="s">
        <v>51</v>
      </c>
      <c r="D33" s="24" t="s">
        <v>20</v>
      </c>
      <c r="E33" s="24" t="s">
        <v>112</v>
      </c>
      <c r="F33" s="25">
        <v>771675</v>
      </c>
      <c r="G33" s="26"/>
      <c r="H33" s="26"/>
      <c r="I33" s="26"/>
      <c r="J33" s="27">
        <v>19579.400000000001</v>
      </c>
    </row>
    <row r="34" spans="2:10" x14ac:dyDescent="0.2">
      <c r="B34" s="20" t="s">
        <v>256</v>
      </c>
      <c r="C34" s="20" t="s">
        <v>51</v>
      </c>
      <c r="D34" s="20" t="s">
        <v>20</v>
      </c>
      <c r="E34" s="20" t="s">
        <v>112</v>
      </c>
      <c r="F34" s="21">
        <v>201320</v>
      </c>
      <c r="G34" s="22"/>
      <c r="H34" s="35"/>
      <c r="I34" s="22"/>
      <c r="J34" s="23">
        <v>69.599999999999994</v>
      </c>
    </row>
    <row r="35" spans="2:10" x14ac:dyDescent="0.2">
      <c r="B35" s="24" t="s">
        <v>139</v>
      </c>
      <c r="C35" s="24" t="s">
        <v>217</v>
      </c>
      <c r="D35" s="24" t="s">
        <v>135</v>
      </c>
      <c r="E35" s="24" t="s">
        <v>109</v>
      </c>
      <c r="F35" s="25">
        <v>1646133</v>
      </c>
      <c r="G35" s="26"/>
      <c r="H35" s="26"/>
      <c r="I35" s="26"/>
      <c r="J35" s="27"/>
    </row>
    <row r="36" spans="2:10" x14ac:dyDescent="0.2">
      <c r="B36" s="20" t="s">
        <v>122</v>
      </c>
      <c r="C36" s="20" t="s">
        <v>102</v>
      </c>
      <c r="D36" s="20" t="s">
        <v>32</v>
      </c>
      <c r="E36" s="20" t="s">
        <v>112</v>
      </c>
      <c r="F36" s="21">
        <v>15211.27</v>
      </c>
      <c r="G36" s="22"/>
      <c r="H36" s="35"/>
      <c r="I36" s="22"/>
      <c r="J36" s="23"/>
    </row>
    <row r="37" spans="2:10" x14ac:dyDescent="0.2">
      <c r="B37" s="24" t="s">
        <v>158</v>
      </c>
      <c r="C37" s="24" t="s">
        <v>22</v>
      </c>
      <c r="D37" s="24" t="s">
        <v>43</v>
      </c>
      <c r="E37" s="24" t="s">
        <v>108</v>
      </c>
      <c r="F37" s="25"/>
      <c r="G37" s="26">
        <v>39873</v>
      </c>
      <c r="H37" s="26"/>
      <c r="I37" s="26"/>
      <c r="J37" s="27">
        <v>10462</v>
      </c>
    </row>
    <row r="38" spans="2:10" x14ac:dyDescent="0.2">
      <c r="B38" s="20" t="s">
        <v>103</v>
      </c>
      <c r="C38" s="20" t="s">
        <v>196</v>
      </c>
      <c r="D38" s="20" t="s">
        <v>35</v>
      </c>
      <c r="E38" s="20" t="s">
        <v>115</v>
      </c>
      <c r="F38" s="21">
        <v>62348</v>
      </c>
      <c r="G38" s="22">
        <v>41718.199999999997</v>
      </c>
      <c r="H38" s="35">
        <v>95272.2</v>
      </c>
      <c r="I38" s="22"/>
      <c r="J38" s="23">
        <v>2763.9</v>
      </c>
    </row>
    <row r="39" spans="2:10" x14ac:dyDescent="0.2">
      <c r="B39" s="24" t="s">
        <v>65</v>
      </c>
      <c r="C39" s="24" t="s">
        <v>55</v>
      </c>
      <c r="D39" s="24" t="s">
        <v>66</v>
      </c>
      <c r="E39" s="24" t="s">
        <v>109</v>
      </c>
      <c r="F39" s="25">
        <v>17387626.5</v>
      </c>
      <c r="G39" s="26"/>
      <c r="H39" s="26"/>
      <c r="I39" s="26"/>
      <c r="J39" s="27"/>
    </row>
    <row r="40" spans="2:10" x14ac:dyDescent="0.2">
      <c r="B40" s="20" t="s">
        <v>140</v>
      </c>
      <c r="C40" s="20" t="s">
        <v>55</v>
      </c>
      <c r="D40" s="20" t="s">
        <v>20</v>
      </c>
      <c r="E40" s="20" t="s">
        <v>112</v>
      </c>
      <c r="F40" s="21">
        <v>10050996</v>
      </c>
      <c r="G40" s="22"/>
      <c r="H40" s="35"/>
      <c r="I40" s="22"/>
      <c r="J40" s="23"/>
    </row>
    <row r="41" spans="2:10" x14ac:dyDescent="0.2">
      <c r="B41" s="24" t="s">
        <v>161</v>
      </c>
      <c r="C41" s="24" t="s">
        <v>51</v>
      </c>
      <c r="D41" s="24" t="s">
        <v>20</v>
      </c>
      <c r="E41" s="24" t="s">
        <v>112</v>
      </c>
      <c r="F41" s="25">
        <v>271569</v>
      </c>
      <c r="G41" s="26"/>
      <c r="H41" s="26"/>
      <c r="I41" s="26"/>
      <c r="J41" s="27">
        <v>81.5</v>
      </c>
    </row>
    <row r="42" spans="2:10" x14ac:dyDescent="0.2">
      <c r="B42" s="20" t="s">
        <v>257</v>
      </c>
      <c r="C42" s="20" t="s">
        <v>51</v>
      </c>
      <c r="D42" s="20" t="s">
        <v>20</v>
      </c>
      <c r="E42" s="20" t="s">
        <v>112</v>
      </c>
      <c r="F42" s="21">
        <v>67002</v>
      </c>
      <c r="G42" s="22"/>
      <c r="H42" s="35"/>
      <c r="I42" s="22"/>
      <c r="J42" s="23">
        <v>20.3</v>
      </c>
    </row>
    <row r="43" spans="2:10" x14ac:dyDescent="0.2">
      <c r="B43" s="24" t="s">
        <v>104</v>
      </c>
      <c r="C43" s="24" t="s">
        <v>55</v>
      </c>
      <c r="D43" s="24" t="s">
        <v>20</v>
      </c>
      <c r="E43" s="24" t="s">
        <v>112</v>
      </c>
      <c r="F43" s="25">
        <v>39284517.5</v>
      </c>
      <c r="G43" s="26">
        <v>39563346.200000003</v>
      </c>
      <c r="H43" s="26">
        <v>8797571</v>
      </c>
      <c r="I43" s="26">
        <v>367095.3</v>
      </c>
      <c r="J43" s="27">
        <v>191282.8</v>
      </c>
    </row>
    <row r="44" spans="2:10" x14ac:dyDescent="0.2">
      <c r="B44" s="20" t="s">
        <v>43</v>
      </c>
      <c r="C44" s="20" t="s">
        <v>17</v>
      </c>
      <c r="D44" s="20" t="s">
        <v>43</v>
      </c>
      <c r="E44" s="20" t="s">
        <v>118</v>
      </c>
      <c r="F44" s="21"/>
      <c r="G44" s="22">
        <v>71324</v>
      </c>
      <c r="H44" s="35"/>
      <c r="I44" s="22"/>
      <c r="J44" s="23">
        <v>11995</v>
      </c>
    </row>
    <row r="45" spans="2:10" x14ac:dyDescent="0.2">
      <c r="B45" s="24" t="s">
        <v>77</v>
      </c>
      <c r="C45" s="24" t="s">
        <v>212</v>
      </c>
      <c r="D45" s="24" t="s">
        <v>16</v>
      </c>
      <c r="E45" s="24" t="s">
        <v>109</v>
      </c>
      <c r="F45" s="25"/>
      <c r="G45" s="26"/>
      <c r="H45" s="26"/>
      <c r="I45" s="26"/>
      <c r="J45" s="27">
        <v>5652.7</v>
      </c>
    </row>
    <row r="46" spans="2:10" x14ac:dyDescent="0.2">
      <c r="B46" s="20" t="s">
        <v>179</v>
      </c>
      <c r="C46" s="20" t="s">
        <v>17</v>
      </c>
      <c r="D46" s="20" t="s">
        <v>58</v>
      </c>
      <c r="E46" s="20" t="s">
        <v>118</v>
      </c>
      <c r="F46" s="21"/>
      <c r="G46" s="22"/>
      <c r="H46" s="35"/>
      <c r="I46" s="22"/>
      <c r="J46" s="23">
        <v>5939</v>
      </c>
    </row>
    <row r="47" spans="2:10" x14ac:dyDescent="0.2">
      <c r="B47" s="24" t="s">
        <v>164</v>
      </c>
      <c r="C47" s="24" t="s">
        <v>51</v>
      </c>
      <c r="D47" s="24" t="s">
        <v>20</v>
      </c>
      <c r="E47" s="24" t="s">
        <v>112</v>
      </c>
      <c r="F47" s="25">
        <v>982944</v>
      </c>
      <c r="G47" s="26"/>
      <c r="H47" s="26"/>
      <c r="I47" s="26"/>
      <c r="J47" s="27">
        <v>214</v>
      </c>
    </row>
    <row r="48" spans="2:10" x14ac:dyDescent="0.2">
      <c r="B48" s="20" t="s">
        <v>180</v>
      </c>
      <c r="C48" s="20" t="s">
        <v>51</v>
      </c>
      <c r="D48" s="20" t="s">
        <v>20</v>
      </c>
      <c r="E48" s="20" t="s">
        <v>112</v>
      </c>
      <c r="F48" s="21"/>
      <c r="G48" s="22">
        <v>119178</v>
      </c>
      <c r="H48" s="35"/>
      <c r="I48" s="22"/>
      <c r="J48" s="23">
        <v>4293.5</v>
      </c>
    </row>
    <row r="49" spans="2:10" x14ac:dyDescent="0.2">
      <c r="B49" s="24" t="s">
        <v>167</v>
      </c>
      <c r="C49" s="24" t="s">
        <v>51</v>
      </c>
      <c r="D49" s="24" t="s">
        <v>20</v>
      </c>
      <c r="E49" s="24" t="s">
        <v>112</v>
      </c>
      <c r="F49" s="25">
        <v>699457</v>
      </c>
      <c r="G49" s="26"/>
      <c r="H49" s="26"/>
      <c r="I49" s="26"/>
      <c r="J49" s="27">
        <v>549.1</v>
      </c>
    </row>
    <row r="50" spans="2:10" x14ac:dyDescent="0.2">
      <c r="B50" s="20" t="s">
        <v>85</v>
      </c>
      <c r="C50" s="20" t="s">
        <v>51</v>
      </c>
      <c r="D50" s="20" t="s">
        <v>20</v>
      </c>
      <c r="E50" s="20" t="s">
        <v>112</v>
      </c>
      <c r="F50" s="21">
        <v>4402895</v>
      </c>
      <c r="G50" s="22"/>
      <c r="H50" s="35"/>
      <c r="I50" s="22"/>
      <c r="J50" s="23"/>
    </row>
    <row r="51" spans="2:10" x14ac:dyDescent="0.2">
      <c r="B51" s="24" t="s">
        <v>35</v>
      </c>
      <c r="C51" s="24" t="s">
        <v>17</v>
      </c>
      <c r="D51" s="24" t="s">
        <v>35</v>
      </c>
      <c r="E51" s="24" t="s">
        <v>115</v>
      </c>
      <c r="F51" s="25">
        <v>77989</v>
      </c>
      <c r="G51" s="26">
        <v>32632</v>
      </c>
      <c r="H51" s="26">
        <v>57093</v>
      </c>
      <c r="I51" s="26"/>
      <c r="J51" s="27">
        <v>5966</v>
      </c>
    </row>
    <row r="52" spans="2:10" x14ac:dyDescent="0.2">
      <c r="B52" s="20" t="s">
        <v>168</v>
      </c>
      <c r="C52" s="20" t="s">
        <v>51</v>
      </c>
      <c r="D52" s="20" t="s">
        <v>20</v>
      </c>
      <c r="E52" s="20" t="s">
        <v>112</v>
      </c>
      <c r="F52" s="21">
        <v>344149</v>
      </c>
      <c r="G52" s="22"/>
      <c r="H52" s="35"/>
      <c r="I52" s="22"/>
      <c r="J52" s="23">
        <v>275.60000000000002</v>
      </c>
    </row>
    <row r="53" spans="2:10" x14ac:dyDescent="0.2">
      <c r="B53" s="24" t="s">
        <v>106</v>
      </c>
      <c r="C53" s="24" t="s">
        <v>19</v>
      </c>
      <c r="D53" s="24" t="s">
        <v>20</v>
      </c>
      <c r="E53" s="24" t="s">
        <v>112</v>
      </c>
      <c r="F53" s="25">
        <v>1981058.4</v>
      </c>
      <c r="G53" s="26"/>
      <c r="H53" s="26"/>
      <c r="I53" s="26"/>
      <c r="J53" s="27"/>
    </row>
    <row r="54" spans="2:10" x14ac:dyDescent="0.2">
      <c r="B54" s="20" t="s">
        <v>233</v>
      </c>
      <c r="C54" s="20" t="s">
        <v>22</v>
      </c>
      <c r="D54" s="20" t="s">
        <v>20</v>
      </c>
      <c r="E54" s="20" t="s">
        <v>112</v>
      </c>
      <c r="F54" s="21"/>
      <c r="G54" s="22"/>
      <c r="H54" s="35"/>
      <c r="I54" s="22"/>
      <c r="J54" s="23">
        <v>2848</v>
      </c>
    </row>
    <row r="55" spans="2:10" x14ac:dyDescent="0.2">
      <c r="B55" s="24" t="s">
        <v>169</v>
      </c>
      <c r="C55" s="24" t="s">
        <v>51</v>
      </c>
      <c r="D55" s="24" t="s">
        <v>20</v>
      </c>
      <c r="E55" s="24" t="s">
        <v>112</v>
      </c>
      <c r="F55" s="25">
        <v>153726</v>
      </c>
      <c r="G55" s="26"/>
      <c r="H55" s="26"/>
      <c r="I55" s="26"/>
      <c r="J55" s="27">
        <v>60.4</v>
      </c>
    </row>
    <row r="56" spans="2:10" x14ac:dyDescent="0.2">
      <c r="B56" s="20" t="s">
        <v>94</v>
      </c>
      <c r="C56" s="20" t="s">
        <v>236</v>
      </c>
      <c r="D56" s="20" t="s">
        <v>20</v>
      </c>
      <c r="E56" s="20" t="s">
        <v>112</v>
      </c>
      <c r="F56" s="21">
        <v>3666563</v>
      </c>
      <c r="G56" s="22"/>
      <c r="H56" s="35"/>
      <c r="I56" s="22"/>
      <c r="J56" s="23"/>
    </row>
    <row r="57" spans="2:10" x14ac:dyDescent="0.2">
      <c r="B57" s="24" t="s">
        <v>142</v>
      </c>
      <c r="C57" s="24" t="s">
        <v>206</v>
      </c>
      <c r="D57" s="24" t="s">
        <v>32</v>
      </c>
      <c r="E57" s="24" t="s">
        <v>112</v>
      </c>
      <c r="F57" s="25"/>
      <c r="G57" s="26">
        <v>1185.67</v>
      </c>
      <c r="H57" s="26"/>
      <c r="I57" s="26"/>
      <c r="J57" s="27">
        <v>1550.01</v>
      </c>
    </row>
    <row r="58" spans="2:10" x14ac:dyDescent="0.2">
      <c r="B58" s="20" t="s">
        <v>96</v>
      </c>
      <c r="C58" s="20" t="s">
        <v>37</v>
      </c>
      <c r="D58" s="20" t="s">
        <v>20</v>
      </c>
      <c r="E58" s="20" t="s">
        <v>112</v>
      </c>
      <c r="F58" s="21">
        <v>7988450</v>
      </c>
      <c r="G58" s="22"/>
      <c r="H58" s="35"/>
      <c r="I58" s="22"/>
      <c r="J58" s="23"/>
    </row>
    <row r="59" spans="2:10" x14ac:dyDescent="0.2">
      <c r="B59" s="24" t="s">
        <v>128</v>
      </c>
      <c r="C59" s="24" t="s">
        <v>129</v>
      </c>
      <c r="D59" s="24" t="s">
        <v>80</v>
      </c>
      <c r="E59" s="24" t="s">
        <v>115</v>
      </c>
      <c r="F59" s="25">
        <v>5630</v>
      </c>
      <c r="G59" s="26"/>
      <c r="H59" s="26"/>
      <c r="I59" s="26"/>
      <c r="J59" s="27"/>
    </row>
    <row r="60" spans="2:10" s="37" customFormat="1" ht="10.8" thickBot="1" x14ac:dyDescent="0.25">
      <c r="B60" s="28" t="s">
        <v>98</v>
      </c>
      <c r="C60" s="28"/>
      <c r="D60" s="28"/>
      <c r="E60" s="28"/>
      <c r="F60" s="29">
        <f>SUM(F12:F59)</f>
        <v>155304847</v>
      </c>
      <c r="G60" s="30">
        <f>SUM(G12:G59)</f>
        <v>50161385.070000008</v>
      </c>
      <c r="H60" s="30">
        <f>SUM(H12:H59)</f>
        <v>26141782.969999999</v>
      </c>
      <c r="I60" s="30">
        <f>SUM(I12:I59)</f>
        <v>367095.3</v>
      </c>
      <c r="J60" s="36">
        <f>SUM(J12:J59)</f>
        <v>794651.85</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6"/>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254</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3603</v>
      </c>
      <c r="G12" s="22"/>
      <c r="H12" s="22"/>
      <c r="I12" s="22"/>
      <c r="J12" s="23"/>
    </row>
    <row r="13" spans="2:10" x14ac:dyDescent="0.2">
      <c r="B13" s="24" t="s">
        <v>99</v>
      </c>
      <c r="C13" s="24" t="s">
        <v>17</v>
      </c>
      <c r="D13" s="24" t="s">
        <v>16</v>
      </c>
      <c r="E13" s="24" t="s">
        <v>109</v>
      </c>
      <c r="F13" s="25">
        <v>430380</v>
      </c>
      <c r="G13" s="26"/>
      <c r="H13" s="26"/>
      <c r="I13" s="26"/>
      <c r="J13" s="27">
        <v>11606</v>
      </c>
    </row>
    <row r="14" spans="2:10" x14ac:dyDescent="0.2">
      <c r="B14" s="20" t="s">
        <v>18</v>
      </c>
      <c r="C14" s="20" t="s">
        <v>19</v>
      </c>
      <c r="D14" s="20" t="s">
        <v>20</v>
      </c>
      <c r="E14" s="20" t="s">
        <v>112</v>
      </c>
      <c r="F14" s="21">
        <v>3639175.03</v>
      </c>
      <c r="G14" s="22"/>
      <c r="H14" s="35"/>
      <c r="I14" s="22"/>
      <c r="J14" s="23"/>
    </row>
    <row r="15" spans="2:10" x14ac:dyDescent="0.2">
      <c r="B15" s="24" t="s">
        <v>31</v>
      </c>
      <c r="C15" s="24" t="s">
        <v>22</v>
      </c>
      <c r="D15" s="24" t="s">
        <v>32</v>
      </c>
      <c r="E15" s="24" t="s">
        <v>112</v>
      </c>
      <c r="F15" s="25"/>
      <c r="G15" s="26">
        <v>6316</v>
      </c>
      <c r="H15" s="26"/>
      <c r="I15" s="26"/>
      <c r="J15" s="27">
        <v>3430</v>
      </c>
    </row>
    <row r="16" spans="2:10" x14ac:dyDescent="0.2">
      <c r="B16" s="20" t="s">
        <v>116</v>
      </c>
      <c r="C16" s="20" t="s">
        <v>196</v>
      </c>
      <c r="D16" s="20" t="s">
        <v>15</v>
      </c>
      <c r="E16" s="20" t="s">
        <v>115</v>
      </c>
      <c r="F16" s="21">
        <v>514060</v>
      </c>
      <c r="G16" s="22"/>
      <c r="H16" s="35"/>
      <c r="I16" s="22"/>
      <c r="J16" s="23"/>
    </row>
    <row r="17" spans="2:10" x14ac:dyDescent="0.2">
      <c r="B17" s="24" t="s">
        <v>249</v>
      </c>
      <c r="C17" s="24" t="s">
        <v>250</v>
      </c>
      <c r="D17" s="24" t="s">
        <v>66</v>
      </c>
      <c r="E17" s="24" t="s">
        <v>112</v>
      </c>
      <c r="F17" s="25">
        <v>4713242</v>
      </c>
      <c r="G17" s="26"/>
      <c r="H17" s="26"/>
      <c r="I17" s="26"/>
      <c r="J17" s="27"/>
    </row>
    <row r="18" spans="2:10" x14ac:dyDescent="0.2">
      <c r="B18" s="20" t="s">
        <v>181</v>
      </c>
      <c r="C18" s="20" t="s">
        <v>182</v>
      </c>
      <c r="D18" s="20" t="s">
        <v>176</v>
      </c>
      <c r="E18" s="20" t="s">
        <v>112</v>
      </c>
      <c r="F18" s="21">
        <v>23923</v>
      </c>
      <c r="G18" s="22"/>
      <c r="H18" s="35"/>
      <c r="I18" s="22"/>
      <c r="J18" s="23"/>
    </row>
    <row r="19" spans="2:10" x14ac:dyDescent="0.2">
      <c r="B19" s="24" t="s">
        <v>133</v>
      </c>
      <c r="C19" s="24" t="s">
        <v>148</v>
      </c>
      <c r="D19" s="24" t="s">
        <v>135</v>
      </c>
      <c r="E19" s="24" t="s">
        <v>109</v>
      </c>
      <c r="F19" s="25">
        <v>944184</v>
      </c>
      <c r="G19" s="26"/>
      <c r="H19" s="26"/>
      <c r="I19" s="26"/>
      <c r="J19" s="27"/>
    </row>
    <row r="20" spans="2:10" x14ac:dyDescent="0.2">
      <c r="B20" s="20" t="s">
        <v>101</v>
      </c>
      <c r="C20" s="20" t="s">
        <v>17</v>
      </c>
      <c r="D20" s="20" t="s">
        <v>15</v>
      </c>
      <c r="E20" s="20" t="s">
        <v>121</v>
      </c>
      <c r="F20" s="21">
        <v>4810276</v>
      </c>
      <c r="G20" s="22">
        <v>3770642</v>
      </c>
      <c r="H20" s="35">
        <v>4955023</v>
      </c>
      <c r="I20" s="22"/>
      <c r="J20" s="23">
        <v>261049</v>
      </c>
    </row>
    <row r="21" spans="2:10" x14ac:dyDescent="0.2">
      <c r="B21" s="24" t="s">
        <v>48</v>
      </c>
      <c r="C21" s="24" t="s">
        <v>196</v>
      </c>
      <c r="D21" s="24" t="s">
        <v>35</v>
      </c>
      <c r="E21" s="24" t="s">
        <v>115</v>
      </c>
      <c r="F21" s="25"/>
      <c r="G21" s="26">
        <v>11557</v>
      </c>
      <c r="H21" s="26"/>
      <c r="I21" s="26"/>
      <c r="J21" s="27">
        <v>14698</v>
      </c>
    </row>
    <row r="22" spans="2:10" x14ac:dyDescent="0.2">
      <c r="B22" s="20" t="s">
        <v>52</v>
      </c>
      <c r="C22" s="20" t="s">
        <v>127</v>
      </c>
      <c r="D22" s="20" t="s">
        <v>32</v>
      </c>
      <c r="E22" s="20" t="s">
        <v>112</v>
      </c>
      <c r="F22" s="21">
        <v>179286</v>
      </c>
      <c r="G22" s="22">
        <v>1275</v>
      </c>
      <c r="H22" s="35"/>
      <c r="I22" s="22"/>
      <c r="J22" s="23">
        <v>1370</v>
      </c>
    </row>
    <row r="23" spans="2:10" x14ac:dyDescent="0.2">
      <c r="B23" s="24" t="s">
        <v>243</v>
      </c>
      <c r="C23" s="24" t="s">
        <v>51</v>
      </c>
      <c r="D23" s="24" t="s">
        <v>20</v>
      </c>
      <c r="E23" s="24" t="s">
        <v>112</v>
      </c>
      <c r="F23" s="25"/>
      <c r="G23" s="26">
        <v>2369960.9</v>
      </c>
      <c r="H23" s="26"/>
      <c r="I23" s="26"/>
      <c r="J23" s="27">
        <v>39251.199999999997</v>
      </c>
    </row>
    <row r="24" spans="2:10" x14ac:dyDescent="0.2">
      <c r="B24" s="20" t="s">
        <v>183</v>
      </c>
      <c r="C24" s="20" t="s">
        <v>246</v>
      </c>
      <c r="D24" s="20" t="s">
        <v>26</v>
      </c>
      <c r="E24" s="20" t="s">
        <v>114</v>
      </c>
      <c r="F24" s="21">
        <v>799525.5</v>
      </c>
      <c r="G24" s="22"/>
      <c r="H24" s="35"/>
      <c r="I24" s="22"/>
      <c r="J24" s="23"/>
    </row>
    <row r="25" spans="2:10" x14ac:dyDescent="0.2">
      <c r="B25" s="24" t="s">
        <v>177</v>
      </c>
      <c r="C25" s="24" t="s">
        <v>51</v>
      </c>
      <c r="D25" s="24" t="s">
        <v>20</v>
      </c>
      <c r="E25" s="24" t="s">
        <v>112</v>
      </c>
      <c r="F25" s="25"/>
      <c r="G25" s="26">
        <v>15236</v>
      </c>
      <c r="H25" s="26"/>
      <c r="I25" s="26"/>
      <c r="J25" s="27">
        <v>527.79999999999995</v>
      </c>
    </row>
    <row r="26" spans="2:10" x14ac:dyDescent="0.2">
      <c r="B26" s="20" t="s">
        <v>56</v>
      </c>
      <c r="C26" s="20" t="s">
        <v>247</v>
      </c>
      <c r="D26" s="20" t="s">
        <v>35</v>
      </c>
      <c r="E26" s="20" t="s">
        <v>115</v>
      </c>
      <c r="F26" s="21"/>
      <c r="G26" s="22"/>
      <c r="H26" s="35"/>
      <c r="I26" s="22"/>
      <c r="J26" s="23"/>
    </row>
    <row r="27" spans="2:10" x14ac:dyDescent="0.2">
      <c r="B27" s="24" t="s">
        <v>138</v>
      </c>
      <c r="C27" s="24" t="s">
        <v>225</v>
      </c>
      <c r="D27" s="24" t="s">
        <v>35</v>
      </c>
      <c r="E27" s="24" t="s">
        <v>115</v>
      </c>
      <c r="F27" s="25">
        <v>12270</v>
      </c>
      <c r="G27" s="26"/>
      <c r="H27" s="26"/>
      <c r="I27" s="26"/>
      <c r="J27" s="27"/>
    </row>
    <row r="28" spans="2:10" x14ac:dyDescent="0.2">
      <c r="B28" s="20" t="s">
        <v>152</v>
      </c>
      <c r="C28" s="20" t="s">
        <v>51</v>
      </c>
      <c r="D28" s="20" t="s">
        <v>20</v>
      </c>
      <c r="E28" s="20" t="s">
        <v>112</v>
      </c>
      <c r="F28" s="21">
        <v>966959</v>
      </c>
      <c r="G28" s="22"/>
      <c r="H28" s="35"/>
      <c r="I28" s="22"/>
      <c r="J28" s="23">
        <v>285.7</v>
      </c>
    </row>
    <row r="29" spans="2:10" x14ac:dyDescent="0.2">
      <c r="B29" s="24" t="s">
        <v>239</v>
      </c>
      <c r="C29" s="24" t="s">
        <v>240</v>
      </c>
      <c r="D29" s="24" t="s">
        <v>241</v>
      </c>
      <c r="E29" s="24" t="s">
        <v>115</v>
      </c>
      <c r="F29" s="25"/>
      <c r="G29" s="26"/>
      <c r="H29" s="26"/>
      <c r="I29" s="26"/>
      <c r="J29" s="27">
        <v>395</v>
      </c>
    </row>
    <row r="30" spans="2:10" x14ac:dyDescent="0.2">
      <c r="B30" s="20" t="s">
        <v>58</v>
      </c>
      <c r="C30" s="20" t="s">
        <v>59</v>
      </c>
      <c r="D30" s="20" t="s">
        <v>58</v>
      </c>
      <c r="E30" s="20" t="s">
        <v>118</v>
      </c>
      <c r="F30" s="21">
        <v>47436137</v>
      </c>
      <c r="G30" s="22">
        <v>5433110</v>
      </c>
      <c r="H30" s="35">
        <v>12076954</v>
      </c>
      <c r="I30" s="22"/>
      <c r="J30" s="23">
        <v>201425</v>
      </c>
    </row>
    <row r="31" spans="2:10" x14ac:dyDescent="0.2">
      <c r="B31" s="24" t="s">
        <v>178</v>
      </c>
      <c r="C31" s="24" t="s">
        <v>51</v>
      </c>
      <c r="D31" s="24" t="s">
        <v>20</v>
      </c>
      <c r="E31" s="24" t="s">
        <v>112</v>
      </c>
      <c r="F31" s="25">
        <v>535543.9</v>
      </c>
      <c r="G31" s="26"/>
      <c r="H31" s="26"/>
      <c r="I31" s="26"/>
      <c r="J31" s="27">
        <v>176.8</v>
      </c>
    </row>
    <row r="32" spans="2:10" x14ac:dyDescent="0.2">
      <c r="B32" s="20" t="s">
        <v>153</v>
      </c>
      <c r="C32" s="20" t="s">
        <v>232</v>
      </c>
      <c r="D32" s="20" t="s">
        <v>20</v>
      </c>
      <c r="E32" s="20" t="s">
        <v>112</v>
      </c>
      <c r="F32" s="21">
        <v>13166663.67</v>
      </c>
      <c r="G32" s="22"/>
      <c r="H32" s="35"/>
      <c r="I32" s="22"/>
      <c r="J32" s="23">
        <v>10055</v>
      </c>
    </row>
    <row r="33" spans="2:10" x14ac:dyDescent="0.2">
      <c r="B33" s="24" t="s">
        <v>155</v>
      </c>
      <c r="C33" s="24" t="s">
        <v>51</v>
      </c>
      <c r="D33" s="24" t="s">
        <v>20</v>
      </c>
      <c r="E33" s="24" t="s">
        <v>112</v>
      </c>
      <c r="F33" s="25">
        <v>790596</v>
      </c>
      <c r="G33" s="26"/>
      <c r="H33" s="26"/>
      <c r="I33" s="26"/>
      <c r="J33" s="27">
        <v>17618.3</v>
      </c>
    </row>
    <row r="34" spans="2:10" x14ac:dyDescent="0.2">
      <c r="B34" s="20" t="s">
        <v>139</v>
      </c>
      <c r="C34" s="20" t="s">
        <v>217</v>
      </c>
      <c r="D34" s="20" t="s">
        <v>135</v>
      </c>
      <c r="E34" s="20" t="s">
        <v>109</v>
      </c>
      <c r="F34" s="21">
        <v>1743393</v>
      </c>
      <c r="G34" s="22"/>
      <c r="H34" s="35"/>
      <c r="I34" s="22"/>
      <c r="J34" s="23"/>
    </row>
    <row r="35" spans="2:10" x14ac:dyDescent="0.2">
      <c r="B35" s="24" t="s">
        <v>158</v>
      </c>
      <c r="C35" s="24" t="s">
        <v>22</v>
      </c>
      <c r="D35" s="24" t="s">
        <v>43</v>
      </c>
      <c r="E35" s="24" t="s">
        <v>108</v>
      </c>
      <c r="F35" s="25"/>
      <c r="G35" s="26">
        <v>74033</v>
      </c>
      <c r="H35" s="26"/>
      <c r="I35" s="26"/>
      <c r="J35" s="27">
        <v>11138</v>
      </c>
    </row>
    <row r="36" spans="2:10" x14ac:dyDescent="0.2">
      <c r="B36" s="20" t="s">
        <v>103</v>
      </c>
      <c r="C36" s="20" t="s">
        <v>196</v>
      </c>
      <c r="D36" s="20" t="s">
        <v>35</v>
      </c>
      <c r="E36" s="20" t="s">
        <v>115</v>
      </c>
      <c r="F36" s="21">
        <v>59385</v>
      </c>
      <c r="G36" s="22">
        <v>40171.300000000003</v>
      </c>
      <c r="H36" s="35">
        <v>93119.1</v>
      </c>
      <c r="I36" s="22"/>
      <c r="J36" s="23">
        <v>2009.5</v>
      </c>
    </row>
    <row r="37" spans="2:10" x14ac:dyDescent="0.2">
      <c r="B37" s="24" t="s">
        <v>65</v>
      </c>
      <c r="C37" s="24" t="s">
        <v>55</v>
      </c>
      <c r="D37" s="24" t="s">
        <v>66</v>
      </c>
      <c r="E37" s="24" t="s">
        <v>109</v>
      </c>
      <c r="F37" s="25">
        <v>28293826</v>
      </c>
      <c r="G37" s="26"/>
      <c r="H37" s="26"/>
      <c r="I37" s="26"/>
      <c r="J37" s="27"/>
    </row>
    <row r="38" spans="2:10" x14ac:dyDescent="0.2">
      <c r="B38" s="20" t="s">
        <v>140</v>
      </c>
      <c r="C38" s="20" t="s">
        <v>55</v>
      </c>
      <c r="D38" s="20" t="s">
        <v>20</v>
      </c>
      <c r="E38" s="20" t="s">
        <v>112</v>
      </c>
      <c r="F38" s="21">
        <v>11334059</v>
      </c>
      <c r="G38" s="22"/>
      <c r="H38" s="35"/>
      <c r="I38" s="22"/>
      <c r="J38" s="23"/>
    </row>
    <row r="39" spans="2:10" x14ac:dyDescent="0.2">
      <c r="B39" s="24" t="s">
        <v>161</v>
      </c>
      <c r="C39" s="24" t="s">
        <v>51</v>
      </c>
      <c r="D39" s="24" t="s">
        <v>20</v>
      </c>
      <c r="E39" s="24" t="s">
        <v>112</v>
      </c>
      <c r="F39" s="25">
        <v>73650</v>
      </c>
      <c r="G39" s="26"/>
      <c r="H39" s="26"/>
      <c r="I39" s="26"/>
      <c r="J39" s="27">
        <v>21</v>
      </c>
    </row>
    <row r="40" spans="2:10" x14ac:dyDescent="0.2">
      <c r="B40" s="20" t="s">
        <v>104</v>
      </c>
      <c r="C40" s="20" t="s">
        <v>55</v>
      </c>
      <c r="D40" s="20" t="s">
        <v>20</v>
      </c>
      <c r="E40" s="20" t="s">
        <v>112</v>
      </c>
      <c r="F40" s="21">
        <v>43724368</v>
      </c>
      <c r="G40" s="22">
        <v>41093647</v>
      </c>
      <c r="H40" s="35">
        <v>9329094</v>
      </c>
      <c r="I40" s="22">
        <v>344341</v>
      </c>
      <c r="J40" s="23">
        <v>169029</v>
      </c>
    </row>
    <row r="41" spans="2:10" x14ac:dyDescent="0.2">
      <c r="B41" s="24" t="s">
        <v>43</v>
      </c>
      <c r="C41" s="24" t="s">
        <v>17</v>
      </c>
      <c r="D41" s="24" t="s">
        <v>43</v>
      </c>
      <c r="E41" s="24" t="s">
        <v>118</v>
      </c>
      <c r="F41" s="25"/>
      <c r="G41" s="26">
        <v>97168</v>
      </c>
      <c r="H41" s="26"/>
      <c r="I41" s="26"/>
      <c r="J41" s="27">
        <v>11874</v>
      </c>
    </row>
    <row r="42" spans="2:10" x14ac:dyDescent="0.2">
      <c r="B42" s="20" t="s">
        <v>77</v>
      </c>
      <c r="C42" s="20" t="s">
        <v>212</v>
      </c>
      <c r="D42" s="20" t="s">
        <v>16</v>
      </c>
      <c r="E42" s="20" t="s">
        <v>109</v>
      </c>
      <c r="F42" s="21"/>
      <c r="G42" s="22"/>
      <c r="H42" s="35"/>
      <c r="I42" s="22"/>
      <c r="J42" s="23">
        <v>6175.25</v>
      </c>
    </row>
    <row r="43" spans="2:10" x14ac:dyDescent="0.2">
      <c r="B43" s="24" t="s">
        <v>164</v>
      </c>
      <c r="C43" s="24" t="s">
        <v>51</v>
      </c>
      <c r="D43" s="24" t="s">
        <v>20</v>
      </c>
      <c r="E43" s="24" t="s">
        <v>112</v>
      </c>
      <c r="F43" s="25">
        <v>201108</v>
      </c>
      <c r="G43" s="26"/>
      <c r="H43" s="26"/>
      <c r="I43" s="26"/>
      <c r="J43" s="27">
        <v>37.299999999999997</v>
      </c>
    </row>
    <row r="44" spans="2:10" x14ac:dyDescent="0.2">
      <c r="B44" s="20" t="s">
        <v>221</v>
      </c>
      <c r="C44" s="20" t="s">
        <v>196</v>
      </c>
      <c r="D44" s="20" t="s">
        <v>35</v>
      </c>
      <c r="E44" s="20" t="s">
        <v>115</v>
      </c>
      <c r="F44" s="21">
        <v>3632</v>
      </c>
      <c r="G44" s="22"/>
      <c r="H44" s="35"/>
      <c r="I44" s="22"/>
      <c r="J44" s="23"/>
    </row>
    <row r="45" spans="2:10" x14ac:dyDescent="0.2">
      <c r="B45" s="24" t="s">
        <v>180</v>
      </c>
      <c r="C45" s="24" t="s">
        <v>51</v>
      </c>
      <c r="D45" s="24" t="s">
        <v>20</v>
      </c>
      <c r="E45" s="24" t="s">
        <v>112</v>
      </c>
      <c r="F45" s="25"/>
      <c r="G45" s="26">
        <v>299115</v>
      </c>
      <c r="H45" s="26"/>
      <c r="I45" s="26"/>
      <c r="J45" s="27">
        <v>11895.9</v>
      </c>
    </row>
    <row r="46" spans="2:10" x14ac:dyDescent="0.2">
      <c r="B46" s="20" t="s">
        <v>167</v>
      </c>
      <c r="C46" s="20" t="s">
        <v>51</v>
      </c>
      <c r="D46" s="20" t="s">
        <v>20</v>
      </c>
      <c r="E46" s="20" t="s">
        <v>112</v>
      </c>
      <c r="F46" s="21">
        <v>3088693.9</v>
      </c>
      <c r="G46" s="22"/>
      <c r="H46" s="35"/>
      <c r="I46" s="22"/>
      <c r="J46" s="23">
        <v>783.8</v>
      </c>
    </row>
    <row r="47" spans="2:10" x14ac:dyDescent="0.2">
      <c r="B47" s="24" t="s">
        <v>85</v>
      </c>
      <c r="C47" s="24" t="s">
        <v>51</v>
      </c>
      <c r="D47" s="24" t="s">
        <v>20</v>
      </c>
      <c r="E47" s="24" t="s">
        <v>112</v>
      </c>
      <c r="F47" s="25">
        <v>5368146</v>
      </c>
      <c r="G47" s="26"/>
      <c r="H47" s="26"/>
      <c r="I47" s="26"/>
      <c r="J47" s="27"/>
    </row>
    <row r="48" spans="2:10" x14ac:dyDescent="0.2">
      <c r="B48" s="20" t="s">
        <v>35</v>
      </c>
      <c r="C48" s="20" t="s">
        <v>17</v>
      </c>
      <c r="D48" s="20" t="s">
        <v>35</v>
      </c>
      <c r="E48" s="20" t="s">
        <v>115</v>
      </c>
      <c r="F48" s="21">
        <v>92881</v>
      </c>
      <c r="G48" s="22">
        <v>28475</v>
      </c>
      <c r="H48" s="35">
        <v>63413</v>
      </c>
      <c r="I48" s="22"/>
      <c r="J48" s="23">
        <v>4663</v>
      </c>
    </row>
    <row r="49" spans="2:10" x14ac:dyDescent="0.2">
      <c r="B49" s="24" t="s">
        <v>168</v>
      </c>
      <c r="C49" s="24" t="s">
        <v>51</v>
      </c>
      <c r="D49" s="24" t="s">
        <v>20</v>
      </c>
      <c r="E49" s="24" t="s">
        <v>112</v>
      </c>
      <c r="F49" s="25">
        <v>309463</v>
      </c>
      <c r="G49" s="26"/>
      <c r="H49" s="26"/>
      <c r="I49" s="26"/>
      <c r="J49" s="27">
        <v>255.5</v>
      </c>
    </row>
    <row r="50" spans="2:10" x14ac:dyDescent="0.2">
      <c r="B50" s="20" t="s">
        <v>106</v>
      </c>
      <c r="C50" s="20" t="s">
        <v>19</v>
      </c>
      <c r="D50" s="20" t="s">
        <v>20</v>
      </c>
      <c r="E50" s="20" t="s">
        <v>112</v>
      </c>
      <c r="F50" s="21">
        <v>2555950</v>
      </c>
      <c r="G50" s="22"/>
      <c r="H50" s="35"/>
      <c r="I50" s="22"/>
      <c r="J50" s="23"/>
    </row>
    <row r="51" spans="2:10" x14ac:dyDescent="0.2">
      <c r="B51" s="24" t="s">
        <v>233</v>
      </c>
      <c r="C51" s="24" t="s">
        <v>22</v>
      </c>
      <c r="D51" s="24" t="s">
        <v>20</v>
      </c>
      <c r="E51" s="24" t="s">
        <v>112</v>
      </c>
      <c r="F51" s="25"/>
      <c r="G51" s="26"/>
      <c r="H51" s="26"/>
      <c r="I51" s="26"/>
      <c r="J51" s="27">
        <v>2978</v>
      </c>
    </row>
    <row r="52" spans="2:10" x14ac:dyDescent="0.2">
      <c r="B52" s="20" t="s">
        <v>169</v>
      </c>
      <c r="C52" s="20" t="s">
        <v>51</v>
      </c>
      <c r="D52" s="20" t="s">
        <v>20</v>
      </c>
      <c r="E52" s="20" t="s">
        <v>112</v>
      </c>
      <c r="F52" s="21">
        <v>73241</v>
      </c>
      <c r="G52" s="22"/>
      <c r="H52" s="35"/>
      <c r="I52" s="22"/>
      <c r="J52" s="23">
        <v>36</v>
      </c>
    </row>
    <row r="53" spans="2:10" x14ac:dyDescent="0.2">
      <c r="B53" s="24" t="s">
        <v>94</v>
      </c>
      <c r="C53" s="24" t="s">
        <v>236</v>
      </c>
      <c r="D53" s="24" t="s">
        <v>20</v>
      </c>
      <c r="E53" s="24" t="s">
        <v>112</v>
      </c>
      <c r="F53" s="25">
        <v>4199637</v>
      </c>
      <c r="G53" s="26"/>
      <c r="H53" s="26"/>
      <c r="I53" s="26"/>
      <c r="J53" s="27"/>
    </row>
    <row r="54" spans="2:10" x14ac:dyDescent="0.2">
      <c r="B54" s="20" t="s">
        <v>142</v>
      </c>
      <c r="C54" s="20" t="s">
        <v>206</v>
      </c>
      <c r="D54" s="20" t="s">
        <v>32</v>
      </c>
      <c r="E54" s="20" t="s">
        <v>112</v>
      </c>
      <c r="F54" s="21"/>
      <c r="G54" s="22">
        <v>926</v>
      </c>
      <c r="H54" s="35"/>
      <c r="I54" s="22"/>
      <c r="J54" s="23">
        <v>1150</v>
      </c>
    </row>
    <row r="55" spans="2:10" x14ac:dyDescent="0.2">
      <c r="B55" s="24" t="s">
        <v>128</v>
      </c>
      <c r="C55" s="24" t="s">
        <v>129</v>
      </c>
      <c r="D55" s="24" t="s">
        <v>80</v>
      </c>
      <c r="E55" s="24" t="s">
        <v>115</v>
      </c>
      <c r="F55" s="25">
        <v>6776</v>
      </c>
      <c r="G55" s="26"/>
      <c r="H55" s="26"/>
      <c r="I55" s="26"/>
      <c r="J55" s="27"/>
    </row>
    <row r="56" spans="2:10" s="37" customFormat="1" ht="10.8" thickBot="1" x14ac:dyDescent="0.25">
      <c r="B56" s="28" t="s">
        <v>98</v>
      </c>
      <c r="C56" s="28"/>
      <c r="D56" s="28"/>
      <c r="E56" s="28"/>
      <c r="F56" s="29">
        <f>SUM(F12:F55)</f>
        <v>180094033</v>
      </c>
      <c r="G56" s="30">
        <f>SUM(G12:G55)</f>
        <v>53241632.200000003</v>
      </c>
      <c r="H56" s="30">
        <f>SUM(H12:H55)</f>
        <v>26517603.100000001</v>
      </c>
      <c r="I56" s="30">
        <f>SUM(I12:I55)</f>
        <v>344341</v>
      </c>
      <c r="J56" s="36">
        <f>SUM(J12:J55)</f>
        <v>783934.05000000016</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252</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85362</v>
      </c>
      <c r="G12" s="22"/>
      <c r="H12" s="22"/>
      <c r="I12" s="22"/>
      <c r="J12" s="23"/>
    </row>
    <row r="13" spans="2:10" x14ac:dyDescent="0.2">
      <c r="B13" s="24" t="s">
        <v>99</v>
      </c>
      <c r="C13" s="24" t="s">
        <v>17</v>
      </c>
      <c r="D13" s="24" t="s">
        <v>16</v>
      </c>
      <c r="E13" s="24" t="s">
        <v>109</v>
      </c>
      <c r="F13" s="25">
        <v>375700</v>
      </c>
      <c r="G13" s="26"/>
      <c r="H13" s="26"/>
      <c r="I13" s="26"/>
      <c r="J13" s="27">
        <v>10702</v>
      </c>
    </row>
    <row r="14" spans="2:10" x14ac:dyDescent="0.2">
      <c r="B14" s="20" t="s">
        <v>18</v>
      </c>
      <c r="C14" s="20" t="s">
        <v>19</v>
      </c>
      <c r="D14" s="20" t="s">
        <v>20</v>
      </c>
      <c r="E14" s="20" t="s">
        <v>112</v>
      </c>
      <c r="F14" s="21">
        <v>3839469.1</v>
      </c>
      <c r="G14" s="22"/>
      <c r="H14" s="35"/>
      <c r="I14" s="22"/>
      <c r="J14" s="23"/>
    </row>
    <row r="15" spans="2:10" x14ac:dyDescent="0.2">
      <c r="B15" s="24" t="s">
        <v>31</v>
      </c>
      <c r="C15" s="24" t="s">
        <v>22</v>
      </c>
      <c r="D15" s="24" t="s">
        <v>32</v>
      </c>
      <c r="E15" s="24" t="s">
        <v>112</v>
      </c>
      <c r="F15" s="25"/>
      <c r="G15" s="26">
        <v>7133</v>
      </c>
      <c r="H15" s="26"/>
      <c r="I15" s="26"/>
      <c r="J15" s="27">
        <v>5002</v>
      </c>
    </row>
    <row r="16" spans="2:10" x14ac:dyDescent="0.2">
      <c r="B16" s="20" t="s">
        <v>116</v>
      </c>
      <c r="C16" s="20" t="s">
        <v>196</v>
      </c>
      <c r="D16" s="20" t="s">
        <v>15</v>
      </c>
      <c r="E16" s="20" t="s">
        <v>115</v>
      </c>
      <c r="F16" s="21">
        <v>640545</v>
      </c>
      <c r="G16" s="22"/>
      <c r="H16" s="35"/>
      <c r="I16" s="22"/>
      <c r="J16" s="23"/>
    </row>
    <row r="17" spans="2:10" x14ac:dyDescent="0.2">
      <c r="B17" s="24" t="s">
        <v>249</v>
      </c>
      <c r="C17" s="24" t="s">
        <v>250</v>
      </c>
      <c r="D17" s="24" t="s">
        <v>66</v>
      </c>
      <c r="E17" s="24" t="s">
        <v>112</v>
      </c>
      <c r="F17" s="25">
        <v>3755527</v>
      </c>
      <c r="G17" s="26"/>
      <c r="H17" s="26"/>
      <c r="I17" s="26"/>
      <c r="J17" s="27"/>
    </row>
    <row r="18" spans="2:10" x14ac:dyDescent="0.2">
      <c r="B18" s="20" t="s">
        <v>181</v>
      </c>
      <c r="C18" s="20" t="s">
        <v>182</v>
      </c>
      <c r="D18" s="20" t="s">
        <v>176</v>
      </c>
      <c r="E18" s="20" t="s">
        <v>112</v>
      </c>
      <c r="F18" s="21">
        <v>32458</v>
      </c>
      <c r="G18" s="22"/>
      <c r="H18" s="35"/>
      <c r="I18" s="22"/>
      <c r="J18" s="23"/>
    </row>
    <row r="19" spans="2:10" x14ac:dyDescent="0.2">
      <c r="B19" s="24" t="s">
        <v>133</v>
      </c>
      <c r="C19" s="24" t="s">
        <v>148</v>
      </c>
      <c r="D19" s="24" t="s">
        <v>135</v>
      </c>
      <c r="E19" s="24" t="s">
        <v>109</v>
      </c>
      <c r="F19" s="25">
        <v>1163055</v>
      </c>
      <c r="G19" s="26"/>
      <c r="H19" s="26"/>
      <c r="I19" s="26"/>
      <c r="J19" s="27"/>
    </row>
    <row r="20" spans="2:10" x14ac:dyDescent="0.2">
      <c r="B20" s="20" t="s">
        <v>30</v>
      </c>
      <c r="C20" s="20" t="s">
        <v>17</v>
      </c>
      <c r="D20" s="20" t="s">
        <v>15</v>
      </c>
      <c r="E20" s="20" t="s">
        <v>108</v>
      </c>
      <c r="F20" s="21">
        <v>2923622</v>
      </c>
      <c r="G20" s="22">
        <v>2106486</v>
      </c>
      <c r="H20" s="35">
        <v>3101324</v>
      </c>
      <c r="I20" s="22"/>
      <c r="J20" s="23">
        <v>147384</v>
      </c>
    </row>
    <row r="21" spans="2:10" x14ac:dyDescent="0.2">
      <c r="B21" s="24" t="s">
        <v>101</v>
      </c>
      <c r="C21" s="24" t="s">
        <v>17</v>
      </c>
      <c r="D21" s="24" t="s">
        <v>15</v>
      </c>
      <c r="E21" s="24" t="s">
        <v>121</v>
      </c>
      <c r="F21" s="25">
        <v>1969500</v>
      </c>
      <c r="G21" s="26">
        <v>1684300</v>
      </c>
      <c r="H21" s="26">
        <v>1808501</v>
      </c>
      <c r="I21" s="26"/>
      <c r="J21" s="27">
        <v>115025</v>
      </c>
    </row>
    <row r="22" spans="2:10" x14ac:dyDescent="0.2">
      <c r="B22" s="20" t="s">
        <v>48</v>
      </c>
      <c r="C22" s="20" t="s">
        <v>196</v>
      </c>
      <c r="D22" s="20" t="s">
        <v>35</v>
      </c>
      <c r="E22" s="20" t="s">
        <v>115</v>
      </c>
      <c r="F22" s="21"/>
      <c r="G22" s="22">
        <v>17635</v>
      </c>
      <c r="H22" s="35"/>
      <c r="I22" s="22"/>
      <c r="J22" s="23">
        <v>14899</v>
      </c>
    </row>
    <row r="23" spans="2:10" x14ac:dyDescent="0.2">
      <c r="B23" s="24" t="s">
        <v>52</v>
      </c>
      <c r="C23" s="24" t="s">
        <v>127</v>
      </c>
      <c r="D23" s="24" t="s">
        <v>32</v>
      </c>
      <c r="E23" s="24" t="s">
        <v>112</v>
      </c>
      <c r="F23" s="25">
        <v>4028</v>
      </c>
      <c r="G23" s="26">
        <v>2047</v>
      </c>
      <c r="H23" s="26"/>
      <c r="I23" s="26"/>
      <c r="J23" s="27">
        <v>2117</v>
      </c>
    </row>
    <row r="24" spans="2:10" x14ac:dyDescent="0.2">
      <c r="B24" s="20" t="s">
        <v>253</v>
      </c>
      <c r="C24" s="20" t="s">
        <v>102</v>
      </c>
      <c r="D24" s="20" t="s">
        <v>43</v>
      </c>
      <c r="E24" s="20" t="s">
        <v>118</v>
      </c>
      <c r="F24" s="21"/>
      <c r="G24" s="22">
        <v>2113</v>
      </c>
      <c r="H24" s="35"/>
      <c r="I24" s="22"/>
      <c r="J24" s="23">
        <v>457</v>
      </c>
    </row>
    <row r="25" spans="2:10" x14ac:dyDescent="0.2">
      <c r="B25" s="24" t="s">
        <v>243</v>
      </c>
      <c r="C25" s="24" t="s">
        <v>51</v>
      </c>
      <c r="D25" s="24" t="s">
        <v>20</v>
      </c>
      <c r="E25" s="24" t="s">
        <v>112</v>
      </c>
      <c r="F25" s="25"/>
      <c r="G25" s="26">
        <v>2361272</v>
      </c>
      <c r="H25" s="26"/>
      <c r="I25" s="26"/>
      <c r="J25" s="27">
        <v>38132</v>
      </c>
    </row>
    <row r="26" spans="2:10" x14ac:dyDescent="0.2">
      <c r="B26" s="20" t="s">
        <v>183</v>
      </c>
      <c r="C26" s="20" t="s">
        <v>246</v>
      </c>
      <c r="D26" s="20" t="s">
        <v>26</v>
      </c>
      <c r="E26" s="20" t="s">
        <v>114</v>
      </c>
      <c r="F26" s="21">
        <v>2188896.5</v>
      </c>
      <c r="G26" s="22"/>
      <c r="H26" s="35"/>
      <c r="I26" s="22"/>
      <c r="J26" s="23"/>
    </row>
    <row r="27" spans="2:10" x14ac:dyDescent="0.2">
      <c r="B27" s="24" t="s">
        <v>56</v>
      </c>
      <c r="C27" s="24" t="s">
        <v>247</v>
      </c>
      <c r="D27" s="24" t="s">
        <v>35</v>
      </c>
      <c r="E27" s="24" t="s">
        <v>115</v>
      </c>
      <c r="F27" s="25"/>
      <c r="G27" s="26"/>
      <c r="H27" s="26"/>
      <c r="I27" s="26"/>
      <c r="J27" s="27"/>
    </row>
    <row r="28" spans="2:10" x14ac:dyDescent="0.2">
      <c r="B28" s="20" t="s">
        <v>138</v>
      </c>
      <c r="C28" s="20" t="s">
        <v>225</v>
      </c>
      <c r="D28" s="20" t="s">
        <v>35</v>
      </c>
      <c r="E28" s="20" t="s">
        <v>115</v>
      </c>
      <c r="F28" s="21">
        <v>15603</v>
      </c>
      <c r="G28" s="22"/>
      <c r="H28" s="35"/>
      <c r="I28" s="22"/>
      <c r="J28" s="23"/>
    </row>
    <row r="29" spans="2:10" x14ac:dyDescent="0.2">
      <c r="B29" s="24" t="s">
        <v>239</v>
      </c>
      <c r="C29" s="24" t="s">
        <v>240</v>
      </c>
      <c r="D29" s="24" t="s">
        <v>241</v>
      </c>
      <c r="E29" s="24" t="s">
        <v>115</v>
      </c>
      <c r="F29" s="25"/>
      <c r="G29" s="26"/>
      <c r="H29" s="26"/>
      <c r="I29" s="26"/>
      <c r="J29" s="27">
        <v>615</v>
      </c>
    </row>
    <row r="30" spans="2:10" x14ac:dyDescent="0.2">
      <c r="B30" s="20" t="s">
        <v>58</v>
      </c>
      <c r="C30" s="20" t="s">
        <v>59</v>
      </c>
      <c r="D30" s="20" t="s">
        <v>58</v>
      </c>
      <c r="E30" s="20" t="s">
        <v>118</v>
      </c>
      <c r="F30" s="21">
        <v>52674763</v>
      </c>
      <c r="G30" s="22">
        <v>5793857</v>
      </c>
      <c r="H30" s="35">
        <v>11228228.800000001</v>
      </c>
      <c r="I30" s="22"/>
      <c r="J30" s="23">
        <v>210000</v>
      </c>
    </row>
    <row r="31" spans="2:10" x14ac:dyDescent="0.2">
      <c r="B31" s="24" t="s">
        <v>178</v>
      </c>
      <c r="C31" s="24" t="s">
        <v>51</v>
      </c>
      <c r="D31" s="24" t="s">
        <v>20</v>
      </c>
      <c r="E31" s="24" t="s">
        <v>112</v>
      </c>
      <c r="F31" s="25">
        <v>1925371</v>
      </c>
      <c r="G31" s="26"/>
      <c r="H31" s="26"/>
      <c r="I31" s="26"/>
      <c r="J31" s="27">
        <v>2157</v>
      </c>
    </row>
    <row r="32" spans="2:10" x14ac:dyDescent="0.2">
      <c r="B32" s="20" t="s">
        <v>153</v>
      </c>
      <c r="C32" s="20" t="s">
        <v>232</v>
      </c>
      <c r="D32" s="20" t="s">
        <v>20</v>
      </c>
      <c r="E32" s="20" t="s">
        <v>112</v>
      </c>
      <c r="F32" s="21">
        <v>11856428</v>
      </c>
      <c r="G32" s="22"/>
      <c r="H32" s="35">
        <v>13033</v>
      </c>
      <c r="I32" s="22"/>
      <c r="J32" s="23">
        <v>9750</v>
      </c>
    </row>
    <row r="33" spans="2:10" x14ac:dyDescent="0.2">
      <c r="B33" s="24" t="s">
        <v>155</v>
      </c>
      <c r="C33" s="24" t="s">
        <v>51</v>
      </c>
      <c r="D33" s="24" t="s">
        <v>20</v>
      </c>
      <c r="E33" s="24" t="s">
        <v>112</v>
      </c>
      <c r="F33" s="25">
        <v>576896</v>
      </c>
      <c r="G33" s="26"/>
      <c r="H33" s="26"/>
      <c r="I33" s="26"/>
      <c r="J33" s="27">
        <v>14797</v>
      </c>
    </row>
    <row r="34" spans="2:10" x14ac:dyDescent="0.2">
      <c r="B34" s="20" t="s">
        <v>139</v>
      </c>
      <c r="C34" s="20" t="s">
        <v>217</v>
      </c>
      <c r="D34" s="20" t="s">
        <v>135</v>
      </c>
      <c r="E34" s="20" t="s">
        <v>109</v>
      </c>
      <c r="F34" s="21">
        <v>1705699</v>
      </c>
      <c r="G34" s="22"/>
      <c r="H34" s="35"/>
      <c r="I34" s="22"/>
      <c r="J34" s="23"/>
    </row>
    <row r="35" spans="2:10" x14ac:dyDescent="0.2">
      <c r="B35" s="24" t="s">
        <v>158</v>
      </c>
      <c r="C35" s="24" t="s">
        <v>22</v>
      </c>
      <c r="D35" s="24" t="s">
        <v>43</v>
      </c>
      <c r="E35" s="24" t="s">
        <v>108</v>
      </c>
      <c r="F35" s="25"/>
      <c r="G35" s="26">
        <v>37564</v>
      </c>
      <c r="H35" s="26"/>
      <c r="I35" s="26"/>
      <c r="J35" s="27">
        <v>8570</v>
      </c>
    </row>
    <row r="36" spans="2:10" x14ac:dyDescent="0.2">
      <c r="B36" s="20" t="s">
        <v>103</v>
      </c>
      <c r="C36" s="20" t="s">
        <v>196</v>
      </c>
      <c r="D36" s="20" t="s">
        <v>35</v>
      </c>
      <c r="E36" s="20" t="s">
        <v>115</v>
      </c>
      <c r="F36" s="21">
        <v>145398</v>
      </c>
      <c r="G36" s="22">
        <v>44330</v>
      </c>
      <c r="H36" s="35">
        <v>99724</v>
      </c>
      <c r="I36" s="22"/>
      <c r="J36" s="23">
        <v>2703</v>
      </c>
    </row>
    <row r="37" spans="2:10" x14ac:dyDescent="0.2">
      <c r="B37" s="24" t="s">
        <v>65</v>
      </c>
      <c r="C37" s="24" t="s">
        <v>55</v>
      </c>
      <c r="D37" s="24" t="s">
        <v>66</v>
      </c>
      <c r="E37" s="24" t="s">
        <v>109</v>
      </c>
      <c r="F37" s="25">
        <v>38098291</v>
      </c>
      <c r="G37" s="26"/>
      <c r="H37" s="26"/>
      <c r="I37" s="26"/>
      <c r="J37" s="27"/>
    </row>
    <row r="38" spans="2:10" x14ac:dyDescent="0.2">
      <c r="B38" s="20" t="s">
        <v>140</v>
      </c>
      <c r="C38" s="20" t="s">
        <v>55</v>
      </c>
      <c r="D38" s="20" t="s">
        <v>20</v>
      </c>
      <c r="E38" s="20" t="s">
        <v>112</v>
      </c>
      <c r="F38" s="21">
        <v>6474327</v>
      </c>
      <c r="G38" s="22"/>
      <c r="H38" s="35"/>
      <c r="I38" s="22"/>
      <c r="J38" s="23"/>
    </row>
    <row r="39" spans="2:10" x14ac:dyDescent="0.2">
      <c r="B39" s="24" t="s">
        <v>210</v>
      </c>
      <c r="C39" s="24" t="s">
        <v>53</v>
      </c>
      <c r="D39" s="24" t="s">
        <v>32</v>
      </c>
      <c r="E39" s="24" t="s">
        <v>112</v>
      </c>
      <c r="F39" s="25"/>
      <c r="G39" s="26"/>
      <c r="H39" s="26"/>
      <c r="I39" s="26"/>
      <c r="J39" s="27"/>
    </row>
    <row r="40" spans="2:10" x14ac:dyDescent="0.2">
      <c r="B40" s="20" t="s">
        <v>218</v>
      </c>
      <c r="C40" s="20" t="s">
        <v>219</v>
      </c>
      <c r="D40" s="20" t="s">
        <v>43</v>
      </c>
      <c r="E40" s="20" t="s">
        <v>118</v>
      </c>
      <c r="F40" s="21"/>
      <c r="G40" s="22"/>
      <c r="H40" s="35"/>
      <c r="I40" s="22"/>
      <c r="J40" s="23">
        <v>10</v>
      </c>
    </row>
    <row r="41" spans="2:10" x14ac:dyDescent="0.2">
      <c r="B41" s="24" t="s">
        <v>104</v>
      </c>
      <c r="C41" s="24" t="s">
        <v>55</v>
      </c>
      <c r="D41" s="24" t="s">
        <v>20</v>
      </c>
      <c r="E41" s="24" t="s">
        <v>112</v>
      </c>
      <c r="F41" s="25">
        <v>42865118</v>
      </c>
      <c r="G41" s="26">
        <v>34843564</v>
      </c>
      <c r="H41" s="26">
        <v>9219802</v>
      </c>
      <c r="I41" s="26">
        <v>326944</v>
      </c>
      <c r="J41" s="27">
        <v>169654</v>
      </c>
    </row>
    <row r="42" spans="2:10" x14ac:dyDescent="0.2">
      <c r="B42" s="20" t="s">
        <v>43</v>
      </c>
      <c r="C42" s="20" t="s">
        <v>17</v>
      </c>
      <c r="D42" s="20" t="s">
        <v>43</v>
      </c>
      <c r="E42" s="20" t="s">
        <v>118</v>
      </c>
      <c r="F42" s="21"/>
      <c r="G42" s="22">
        <v>62880</v>
      </c>
      <c r="H42" s="35"/>
      <c r="I42" s="22"/>
      <c r="J42" s="23">
        <v>7391</v>
      </c>
    </row>
    <row r="43" spans="2:10" x14ac:dyDescent="0.2">
      <c r="B43" s="24" t="s">
        <v>77</v>
      </c>
      <c r="C43" s="24" t="s">
        <v>212</v>
      </c>
      <c r="D43" s="24" t="s">
        <v>16</v>
      </c>
      <c r="E43" s="24" t="s">
        <v>109</v>
      </c>
      <c r="F43" s="25"/>
      <c r="G43" s="26"/>
      <c r="H43" s="26"/>
      <c r="I43" s="26"/>
      <c r="J43" s="27">
        <v>6349</v>
      </c>
    </row>
    <row r="44" spans="2:10" x14ac:dyDescent="0.2">
      <c r="B44" s="20" t="s">
        <v>221</v>
      </c>
      <c r="C44" s="20" t="s">
        <v>196</v>
      </c>
      <c r="D44" s="20" t="s">
        <v>35</v>
      </c>
      <c r="E44" s="20" t="s">
        <v>115</v>
      </c>
      <c r="F44" s="21">
        <v>7618</v>
      </c>
      <c r="G44" s="22"/>
      <c r="H44" s="35"/>
      <c r="I44" s="22"/>
      <c r="J44" s="23"/>
    </row>
    <row r="45" spans="2:10" x14ac:dyDescent="0.2">
      <c r="B45" s="24" t="s">
        <v>180</v>
      </c>
      <c r="C45" s="24" t="s">
        <v>51</v>
      </c>
      <c r="D45" s="24" t="s">
        <v>20</v>
      </c>
      <c r="E45" s="24" t="s">
        <v>112</v>
      </c>
      <c r="F45" s="25"/>
      <c r="G45" s="26">
        <v>341038</v>
      </c>
      <c r="H45" s="26"/>
      <c r="I45" s="26"/>
      <c r="J45" s="27">
        <v>16668</v>
      </c>
    </row>
    <row r="46" spans="2:10" x14ac:dyDescent="0.2">
      <c r="B46" s="20" t="s">
        <v>167</v>
      </c>
      <c r="C46" s="20" t="s">
        <v>51</v>
      </c>
      <c r="D46" s="20" t="s">
        <v>20</v>
      </c>
      <c r="E46" s="20" t="s">
        <v>112</v>
      </c>
      <c r="F46" s="21">
        <v>667780</v>
      </c>
      <c r="G46" s="22"/>
      <c r="H46" s="35"/>
      <c r="I46" s="22"/>
      <c r="J46" s="23">
        <v>100</v>
      </c>
    </row>
    <row r="47" spans="2:10" x14ac:dyDescent="0.2">
      <c r="B47" s="24" t="s">
        <v>85</v>
      </c>
      <c r="C47" s="24" t="s">
        <v>51</v>
      </c>
      <c r="D47" s="24" t="s">
        <v>20</v>
      </c>
      <c r="E47" s="24" t="s">
        <v>112</v>
      </c>
      <c r="F47" s="25">
        <v>6960683</v>
      </c>
      <c r="G47" s="26"/>
      <c r="H47" s="26"/>
      <c r="I47" s="26"/>
      <c r="J47" s="27"/>
    </row>
    <row r="48" spans="2:10" x14ac:dyDescent="0.2">
      <c r="B48" s="20" t="s">
        <v>35</v>
      </c>
      <c r="C48" s="20" t="s">
        <v>17</v>
      </c>
      <c r="D48" s="20" t="s">
        <v>35</v>
      </c>
      <c r="E48" s="20" t="s">
        <v>115</v>
      </c>
      <c r="F48" s="21">
        <v>92600</v>
      </c>
      <c r="G48" s="22">
        <v>28100</v>
      </c>
      <c r="H48" s="35">
        <v>75700</v>
      </c>
      <c r="I48" s="22"/>
      <c r="J48" s="23">
        <v>3030</v>
      </c>
    </row>
    <row r="49" spans="2:10" x14ac:dyDescent="0.2">
      <c r="B49" s="24" t="s">
        <v>168</v>
      </c>
      <c r="C49" s="24" t="s">
        <v>51</v>
      </c>
      <c r="D49" s="24" t="s">
        <v>20</v>
      </c>
      <c r="E49" s="24" t="s">
        <v>112</v>
      </c>
      <c r="F49" s="25">
        <v>649686</v>
      </c>
      <c r="G49" s="26"/>
      <c r="H49" s="26"/>
      <c r="I49" s="26"/>
      <c r="J49" s="27">
        <v>7779</v>
      </c>
    </row>
    <row r="50" spans="2:10" x14ac:dyDescent="0.2">
      <c r="B50" s="20" t="s">
        <v>106</v>
      </c>
      <c r="C50" s="20" t="s">
        <v>19</v>
      </c>
      <c r="D50" s="20" t="s">
        <v>20</v>
      </c>
      <c r="E50" s="20" t="s">
        <v>112</v>
      </c>
      <c r="F50" s="21">
        <v>2929294.1</v>
      </c>
      <c r="G50" s="22"/>
      <c r="H50" s="35"/>
      <c r="I50" s="22"/>
      <c r="J50" s="23"/>
    </row>
    <row r="51" spans="2:10" x14ac:dyDescent="0.2">
      <c r="B51" s="24" t="s">
        <v>233</v>
      </c>
      <c r="C51" s="24" t="s">
        <v>22</v>
      </c>
      <c r="D51" s="24" t="s">
        <v>20</v>
      </c>
      <c r="E51" s="24" t="s">
        <v>112</v>
      </c>
      <c r="F51" s="25"/>
      <c r="G51" s="26"/>
      <c r="H51" s="26"/>
      <c r="I51" s="26"/>
      <c r="J51" s="27">
        <v>4306</v>
      </c>
    </row>
    <row r="52" spans="2:10" x14ac:dyDescent="0.2">
      <c r="B52" s="20" t="s">
        <v>94</v>
      </c>
      <c r="C52" s="20" t="s">
        <v>236</v>
      </c>
      <c r="D52" s="20" t="s">
        <v>20</v>
      </c>
      <c r="E52" s="20" t="s">
        <v>112</v>
      </c>
      <c r="F52" s="21">
        <v>6469315</v>
      </c>
      <c r="G52" s="22"/>
      <c r="H52" s="35"/>
      <c r="I52" s="22"/>
      <c r="J52" s="23"/>
    </row>
    <row r="53" spans="2:10" x14ac:dyDescent="0.2">
      <c r="B53" s="24" t="s">
        <v>142</v>
      </c>
      <c r="C53" s="24" t="s">
        <v>206</v>
      </c>
      <c r="D53" s="24" t="s">
        <v>32</v>
      </c>
      <c r="E53" s="24" t="s">
        <v>112</v>
      </c>
      <c r="F53" s="25"/>
      <c r="G53" s="26">
        <v>1143</v>
      </c>
      <c r="H53" s="26"/>
      <c r="I53" s="26"/>
      <c r="J53" s="27">
        <v>1401</v>
      </c>
    </row>
    <row r="54" spans="2:10" x14ac:dyDescent="0.2">
      <c r="B54" s="20" t="s">
        <v>128</v>
      </c>
      <c r="C54" s="20" t="s">
        <v>129</v>
      </c>
      <c r="D54" s="20" t="s">
        <v>80</v>
      </c>
      <c r="E54" s="20" t="s">
        <v>115</v>
      </c>
      <c r="F54" s="21">
        <v>7618</v>
      </c>
      <c r="G54" s="22"/>
      <c r="H54" s="35"/>
      <c r="I54" s="22"/>
      <c r="J54" s="23"/>
    </row>
    <row r="55" spans="2:10" s="37" customFormat="1" ht="10.8" thickBot="1" x14ac:dyDescent="0.25">
      <c r="B55" s="28" t="s">
        <v>98</v>
      </c>
      <c r="C55" s="28"/>
      <c r="D55" s="28"/>
      <c r="E55" s="28"/>
      <c r="F55" s="29">
        <f>SUM(F12:F54)</f>
        <v>191100650.69999999</v>
      </c>
      <c r="G55" s="30">
        <f>SUM(G12:G54)</f>
        <v>47333462</v>
      </c>
      <c r="H55" s="30">
        <f>SUM(H12:H54)</f>
        <v>25546312.800000001</v>
      </c>
      <c r="I55" s="30">
        <f>SUM(I12:I54)</f>
        <v>326944</v>
      </c>
      <c r="J55" s="36">
        <f>SUM(J12:J54)</f>
        <v>798998</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1"/>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251</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118103</v>
      </c>
      <c r="G12" s="22"/>
      <c r="H12" s="22"/>
      <c r="I12" s="22"/>
      <c r="J12" s="23"/>
    </row>
    <row r="13" spans="2:10" x14ac:dyDescent="0.2">
      <c r="B13" s="24" t="s">
        <v>99</v>
      </c>
      <c r="C13" s="24" t="s">
        <v>17</v>
      </c>
      <c r="D13" s="24" t="s">
        <v>16</v>
      </c>
      <c r="E13" s="24" t="s">
        <v>109</v>
      </c>
      <c r="F13" s="25">
        <v>319100</v>
      </c>
      <c r="G13" s="26"/>
      <c r="H13" s="26"/>
      <c r="I13" s="26"/>
      <c r="J13" s="27">
        <v>11905</v>
      </c>
    </row>
    <row r="14" spans="2:10" x14ac:dyDescent="0.2">
      <c r="B14" s="20" t="s">
        <v>18</v>
      </c>
      <c r="C14" s="20" t="s">
        <v>19</v>
      </c>
      <c r="D14" s="20" t="s">
        <v>20</v>
      </c>
      <c r="E14" s="20" t="s">
        <v>112</v>
      </c>
      <c r="F14" s="21">
        <v>4204064</v>
      </c>
      <c r="G14" s="22"/>
      <c r="H14" s="35"/>
      <c r="I14" s="22"/>
      <c r="J14" s="23"/>
    </row>
    <row r="15" spans="2:10" x14ac:dyDescent="0.2">
      <c r="B15" s="24" t="s">
        <v>31</v>
      </c>
      <c r="C15" s="24" t="s">
        <v>22</v>
      </c>
      <c r="D15" s="24" t="s">
        <v>32</v>
      </c>
      <c r="E15" s="24" t="s">
        <v>112</v>
      </c>
      <c r="F15" s="25"/>
      <c r="G15" s="26">
        <v>9388</v>
      </c>
      <c r="H15" s="26"/>
      <c r="I15" s="26"/>
      <c r="J15" s="27">
        <v>6237</v>
      </c>
    </row>
    <row r="16" spans="2:10" x14ac:dyDescent="0.2">
      <c r="B16" s="20" t="s">
        <v>116</v>
      </c>
      <c r="C16" s="20" t="s">
        <v>196</v>
      </c>
      <c r="D16" s="20" t="s">
        <v>15</v>
      </c>
      <c r="E16" s="20" t="s">
        <v>115</v>
      </c>
      <c r="F16" s="21">
        <v>674144</v>
      </c>
      <c r="G16" s="22"/>
      <c r="H16" s="35"/>
      <c r="I16" s="22"/>
      <c r="J16" s="23"/>
    </row>
    <row r="17" spans="2:10" x14ac:dyDescent="0.2">
      <c r="B17" s="24" t="s">
        <v>249</v>
      </c>
      <c r="C17" s="24" t="s">
        <v>250</v>
      </c>
      <c r="D17" s="24" t="s">
        <v>66</v>
      </c>
      <c r="E17" s="24" t="s">
        <v>112</v>
      </c>
      <c r="F17" s="25">
        <v>8660093</v>
      </c>
      <c r="G17" s="26"/>
      <c r="H17" s="26"/>
      <c r="I17" s="26"/>
      <c r="J17" s="27"/>
    </row>
    <row r="18" spans="2:10" x14ac:dyDescent="0.2">
      <c r="B18" s="20" t="s">
        <v>181</v>
      </c>
      <c r="C18" s="20" t="s">
        <v>182</v>
      </c>
      <c r="D18" s="20" t="s">
        <v>176</v>
      </c>
      <c r="E18" s="20" t="s">
        <v>112</v>
      </c>
      <c r="F18" s="21">
        <v>34363</v>
      </c>
      <c r="G18" s="22"/>
      <c r="H18" s="35"/>
      <c r="I18" s="22"/>
      <c r="J18" s="23"/>
    </row>
    <row r="19" spans="2:10" x14ac:dyDescent="0.2">
      <c r="B19" s="24" t="s">
        <v>133</v>
      </c>
      <c r="C19" s="24" t="s">
        <v>148</v>
      </c>
      <c r="D19" s="24" t="s">
        <v>135</v>
      </c>
      <c r="E19" s="24" t="s">
        <v>109</v>
      </c>
      <c r="F19" s="25">
        <v>1258357</v>
      </c>
      <c r="G19" s="26"/>
      <c r="H19" s="26"/>
      <c r="I19" s="26"/>
      <c r="J19" s="27"/>
    </row>
    <row r="20" spans="2:10" x14ac:dyDescent="0.2">
      <c r="B20" s="20" t="s">
        <v>30</v>
      </c>
      <c r="C20" s="20" t="s">
        <v>17</v>
      </c>
      <c r="D20" s="20" t="s">
        <v>15</v>
      </c>
      <c r="E20" s="20" t="s">
        <v>108</v>
      </c>
      <c r="F20" s="21">
        <v>3399840</v>
      </c>
      <c r="G20" s="22">
        <v>2356900</v>
      </c>
      <c r="H20" s="35">
        <v>3475066</v>
      </c>
      <c r="I20" s="22"/>
      <c r="J20" s="23">
        <v>157635</v>
      </c>
    </row>
    <row r="21" spans="2:10" x14ac:dyDescent="0.2">
      <c r="B21" s="24" t="s">
        <v>101</v>
      </c>
      <c r="C21" s="24" t="s">
        <v>17</v>
      </c>
      <c r="D21" s="24" t="s">
        <v>15</v>
      </c>
      <c r="E21" s="24" t="s">
        <v>121</v>
      </c>
      <c r="F21" s="25">
        <v>2137300</v>
      </c>
      <c r="G21" s="26">
        <v>1586100</v>
      </c>
      <c r="H21" s="26">
        <v>1692125</v>
      </c>
      <c r="I21" s="26"/>
      <c r="J21" s="27">
        <v>104182</v>
      </c>
    </row>
    <row r="22" spans="2:10" x14ac:dyDescent="0.2">
      <c r="B22" s="20" t="s">
        <v>48</v>
      </c>
      <c r="C22" s="20" t="s">
        <v>196</v>
      </c>
      <c r="D22" s="20" t="s">
        <v>35</v>
      </c>
      <c r="E22" s="20" t="s">
        <v>115</v>
      </c>
      <c r="F22" s="21"/>
      <c r="G22" s="22">
        <v>23473</v>
      </c>
      <c r="H22" s="35"/>
      <c r="I22" s="22"/>
      <c r="J22" s="23">
        <v>14349</v>
      </c>
    </row>
    <row r="23" spans="2:10" x14ac:dyDescent="0.2">
      <c r="B23" s="24" t="s">
        <v>52</v>
      </c>
      <c r="C23" s="24" t="s">
        <v>127</v>
      </c>
      <c r="D23" s="24" t="s">
        <v>32</v>
      </c>
      <c r="E23" s="24" t="s">
        <v>112</v>
      </c>
      <c r="F23" s="25">
        <v>4977</v>
      </c>
      <c r="G23" s="26">
        <v>2341</v>
      </c>
      <c r="H23" s="26"/>
      <c r="I23" s="26"/>
      <c r="J23" s="27">
        <v>2601</v>
      </c>
    </row>
    <row r="24" spans="2:10" x14ac:dyDescent="0.2">
      <c r="B24" s="20" t="s">
        <v>243</v>
      </c>
      <c r="C24" s="20" t="s">
        <v>51</v>
      </c>
      <c r="D24" s="20" t="s">
        <v>20</v>
      </c>
      <c r="E24" s="20" t="s">
        <v>112</v>
      </c>
      <c r="F24" s="21"/>
      <c r="G24" s="22">
        <v>2279979</v>
      </c>
      <c r="H24" s="35"/>
      <c r="I24" s="22"/>
      <c r="J24" s="23">
        <v>37468</v>
      </c>
    </row>
    <row r="25" spans="2:10" x14ac:dyDescent="0.2">
      <c r="B25" s="24" t="s">
        <v>183</v>
      </c>
      <c r="C25" s="24" t="s">
        <v>246</v>
      </c>
      <c r="D25" s="24" t="s">
        <v>26</v>
      </c>
      <c r="E25" s="24" t="s">
        <v>114</v>
      </c>
      <c r="F25" s="25">
        <v>3214105.5</v>
      </c>
      <c r="G25" s="26"/>
      <c r="H25" s="26"/>
      <c r="I25" s="26"/>
      <c r="J25" s="27"/>
    </row>
    <row r="26" spans="2:10" x14ac:dyDescent="0.2">
      <c r="B26" s="20" t="s">
        <v>56</v>
      </c>
      <c r="C26" s="20" t="s">
        <v>247</v>
      </c>
      <c r="D26" s="20" t="s">
        <v>35</v>
      </c>
      <c r="E26" s="20" t="s">
        <v>115</v>
      </c>
      <c r="F26" s="21"/>
      <c r="G26" s="22"/>
      <c r="H26" s="35"/>
      <c r="I26" s="22"/>
      <c r="J26" s="23"/>
    </row>
    <row r="27" spans="2:10" x14ac:dyDescent="0.2">
      <c r="B27" s="24" t="s">
        <v>138</v>
      </c>
      <c r="C27" s="24" t="s">
        <v>225</v>
      </c>
      <c r="D27" s="24" t="s">
        <v>35</v>
      </c>
      <c r="E27" s="24" t="s">
        <v>115</v>
      </c>
      <c r="F27" s="25">
        <v>18836</v>
      </c>
      <c r="G27" s="26"/>
      <c r="H27" s="26"/>
      <c r="I27" s="26"/>
      <c r="J27" s="27"/>
    </row>
    <row r="28" spans="2:10" x14ac:dyDescent="0.2">
      <c r="B28" s="20" t="s">
        <v>239</v>
      </c>
      <c r="C28" s="20" t="s">
        <v>240</v>
      </c>
      <c r="D28" s="20" t="s">
        <v>241</v>
      </c>
      <c r="E28" s="20" t="s">
        <v>115</v>
      </c>
      <c r="F28" s="21"/>
      <c r="G28" s="22"/>
      <c r="H28" s="35"/>
      <c r="I28" s="22"/>
      <c r="J28" s="23">
        <v>661</v>
      </c>
    </row>
    <row r="29" spans="2:10" x14ac:dyDescent="0.2">
      <c r="B29" s="24" t="s">
        <v>58</v>
      </c>
      <c r="C29" s="24" t="s">
        <v>59</v>
      </c>
      <c r="D29" s="24" t="s">
        <v>58</v>
      </c>
      <c r="E29" s="24" t="s">
        <v>118</v>
      </c>
      <c r="F29" s="25">
        <v>60774110</v>
      </c>
      <c r="G29" s="26">
        <v>4439985</v>
      </c>
      <c r="H29" s="26">
        <v>11023935</v>
      </c>
      <c r="I29" s="26"/>
      <c r="J29" s="27">
        <v>171984</v>
      </c>
    </row>
    <row r="30" spans="2:10" x14ac:dyDescent="0.2">
      <c r="B30" s="20" t="s">
        <v>153</v>
      </c>
      <c r="C30" s="20" t="s">
        <v>232</v>
      </c>
      <c r="D30" s="20" t="s">
        <v>20</v>
      </c>
      <c r="E30" s="20" t="s">
        <v>112</v>
      </c>
      <c r="F30" s="21">
        <v>13780099</v>
      </c>
      <c r="G30" s="22"/>
      <c r="H30" s="35">
        <v>104524</v>
      </c>
      <c r="I30" s="22"/>
      <c r="J30" s="23">
        <v>7264</v>
      </c>
    </row>
    <row r="31" spans="2:10" x14ac:dyDescent="0.2">
      <c r="B31" s="24" t="s">
        <v>155</v>
      </c>
      <c r="C31" s="24" t="s">
        <v>51</v>
      </c>
      <c r="D31" s="24" t="s">
        <v>20</v>
      </c>
      <c r="E31" s="24" t="s">
        <v>112</v>
      </c>
      <c r="F31" s="25">
        <v>1221382</v>
      </c>
      <c r="G31" s="26"/>
      <c r="H31" s="26"/>
      <c r="I31" s="26"/>
      <c r="J31" s="27">
        <v>11468</v>
      </c>
    </row>
    <row r="32" spans="2:10" x14ac:dyDescent="0.2">
      <c r="B32" s="20" t="s">
        <v>139</v>
      </c>
      <c r="C32" s="20" t="s">
        <v>217</v>
      </c>
      <c r="D32" s="20" t="s">
        <v>135</v>
      </c>
      <c r="E32" s="20" t="s">
        <v>109</v>
      </c>
      <c r="F32" s="21">
        <v>2034026</v>
      </c>
      <c r="G32" s="22"/>
      <c r="H32" s="35"/>
      <c r="I32" s="22"/>
      <c r="J32" s="23"/>
    </row>
    <row r="33" spans="2:10" x14ac:dyDescent="0.2">
      <c r="B33" s="24" t="s">
        <v>158</v>
      </c>
      <c r="C33" s="24" t="s">
        <v>22</v>
      </c>
      <c r="D33" s="24" t="s">
        <v>43</v>
      </c>
      <c r="E33" s="24" t="s">
        <v>108</v>
      </c>
      <c r="F33" s="25"/>
      <c r="G33" s="26">
        <v>46198</v>
      </c>
      <c r="H33" s="26"/>
      <c r="I33" s="26"/>
      <c r="J33" s="27">
        <v>9034</v>
      </c>
    </row>
    <row r="34" spans="2:10" x14ac:dyDescent="0.2">
      <c r="B34" s="20" t="s">
        <v>103</v>
      </c>
      <c r="C34" s="20" t="s">
        <v>196</v>
      </c>
      <c r="D34" s="20" t="s">
        <v>35</v>
      </c>
      <c r="E34" s="20" t="s">
        <v>115</v>
      </c>
      <c r="F34" s="21">
        <v>87436</v>
      </c>
      <c r="G34" s="22">
        <v>41938</v>
      </c>
      <c r="H34" s="35">
        <v>104320</v>
      </c>
      <c r="I34" s="22"/>
      <c r="J34" s="23">
        <v>3217</v>
      </c>
    </row>
    <row r="35" spans="2:10" x14ac:dyDescent="0.2">
      <c r="B35" s="24" t="s">
        <v>65</v>
      </c>
      <c r="C35" s="24" t="s">
        <v>55</v>
      </c>
      <c r="D35" s="24" t="s">
        <v>66</v>
      </c>
      <c r="E35" s="24" t="s">
        <v>109</v>
      </c>
      <c r="F35" s="25">
        <v>50021681</v>
      </c>
      <c r="G35" s="26"/>
      <c r="H35" s="26"/>
      <c r="I35" s="26"/>
      <c r="J35" s="27"/>
    </row>
    <row r="36" spans="2:10" x14ac:dyDescent="0.2">
      <c r="B36" s="20" t="s">
        <v>210</v>
      </c>
      <c r="C36" s="20" t="s">
        <v>53</v>
      </c>
      <c r="D36" s="20" t="s">
        <v>32</v>
      </c>
      <c r="E36" s="20" t="s">
        <v>112</v>
      </c>
      <c r="F36" s="21">
        <v>10762</v>
      </c>
      <c r="G36" s="22"/>
      <c r="H36" s="35"/>
      <c r="I36" s="22"/>
      <c r="J36" s="23"/>
    </row>
    <row r="37" spans="2:10" x14ac:dyDescent="0.2">
      <c r="B37" s="24" t="s">
        <v>218</v>
      </c>
      <c r="C37" s="24" t="s">
        <v>219</v>
      </c>
      <c r="D37" s="24" t="s">
        <v>43</v>
      </c>
      <c r="E37" s="24" t="s">
        <v>118</v>
      </c>
      <c r="F37" s="25"/>
      <c r="G37" s="26">
        <v>12642</v>
      </c>
      <c r="H37" s="26"/>
      <c r="I37" s="26"/>
      <c r="J37" s="27">
        <v>6823</v>
      </c>
    </row>
    <row r="38" spans="2:10" x14ac:dyDescent="0.2">
      <c r="B38" s="20" t="s">
        <v>104</v>
      </c>
      <c r="C38" s="20" t="s">
        <v>55</v>
      </c>
      <c r="D38" s="20" t="s">
        <v>20</v>
      </c>
      <c r="E38" s="20" t="s">
        <v>112</v>
      </c>
      <c r="F38" s="21">
        <v>42379668</v>
      </c>
      <c r="G38" s="22">
        <v>36055694</v>
      </c>
      <c r="H38" s="35">
        <v>9300861</v>
      </c>
      <c r="I38" s="22">
        <v>345052</v>
      </c>
      <c r="J38" s="23">
        <v>141068</v>
      </c>
    </row>
    <row r="39" spans="2:10" x14ac:dyDescent="0.2">
      <c r="B39" s="24" t="s">
        <v>43</v>
      </c>
      <c r="C39" s="24" t="s">
        <v>17</v>
      </c>
      <c r="D39" s="24" t="s">
        <v>43</v>
      </c>
      <c r="E39" s="24" t="s">
        <v>118</v>
      </c>
      <c r="F39" s="25"/>
      <c r="G39" s="26">
        <v>75900</v>
      </c>
      <c r="H39" s="26"/>
      <c r="I39" s="26"/>
      <c r="J39" s="27">
        <v>4574</v>
      </c>
    </row>
    <row r="40" spans="2:10" x14ac:dyDescent="0.2">
      <c r="B40" s="20" t="s">
        <v>77</v>
      </c>
      <c r="C40" s="20" t="s">
        <v>212</v>
      </c>
      <c r="D40" s="20" t="s">
        <v>16</v>
      </c>
      <c r="E40" s="20" t="s">
        <v>109</v>
      </c>
      <c r="F40" s="21"/>
      <c r="G40" s="22"/>
      <c r="H40" s="35"/>
      <c r="I40" s="22"/>
      <c r="J40" s="23">
        <v>5994</v>
      </c>
    </row>
    <row r="41" spans="2:10" x14ac:dyDescent="0.2">
      <c r="B41" s="24" t="s">
        <v>221</v>
      </c>
      <c r="C41" s="24" t="s">
        <v>196</v>
      </c>
      <c r="D41" s="24" t="s">
        <v>35</v>
      </c>
      <c r="E41" s="24" t="s">
        <v>115</v>
      </c>
      <c r="F41" s="25">
        <v>7966</v>
      </c>
      <c r="G41" s="26"/>
      <c r="H41" s="26"/>
      <c r="I41" s="26"/>
      <c r="J41" s="27"/>
    </row>
    <row r="42" spans="2:10" x14ac:dyDescent="0.2">
      <c r="B42" s="20" t="s">
        <v>180</v>
      </c>
      <c r="C42" s="20" t="s">
        <v>51</v>
      </c>
      <c r="D42" s="20" t="s">
        <v>20</v>
      </c>
      <c r="E42" s="20" t="s">
        <v>112</v>
      </c>
      <c r="F42" s="21"/>
      <c r="G42" s="22">
        <v>388819</v>
      </c>
      <c r="H42" s="35"/>
      <c r="I42" s="22"/>
      <c r="J42" s="23">
        <v>18653</v>
      </c>
    </row>
    <row r="43" spans="2:10" x14ac:dyDescent="0.2">
      <c r="B43" s="24" t="s">
        <v>85</v>
      </c>
      <c r="C43" s="24" t="s">
        <v>51</v>
      </c>
      <c r="D43" s="24" t="s">
        <v>20</v>
      </c>
      <c r="E43" s="24" t="s">
        <v>112</v>
      </c>
      <c r="F43" s="25">
        <v>8599298</v>
      </c>
      <c r="G43" s="26"/>
      <c r="H43" s="26"/>
      <c r="I43" s="26"/>
      <c r="J43" s="27"/>
    </row>
    <row r="44" spans="2:10" x14ac:dyDescent="0.2">
      <c r="B44" s="20" t="s">
        <v>35</v>
      </c>
      <c r="C44" s="20" t="s">
        <v>17</v>
      </c>
      <c r="D44" s="20" t="s">
        <v>35</v>
      </c>
      <c r="E44" s="20" t="s">
        <v>115</v>
      </c>
      <c r="F44" s="21">
        <v>99000</v>
      </c>
      <c r="G44" s="22">
        <v>7652</v>
      </c>
      <c r="H44" s="35">
        <v>17269</v>
      </c>
      <c r="I44" s="22"/>
      <c r="J44" s="23">
        <v>3036</v>
      </c>
    </row>
    <row r="45" spans="2:10" x14ac:dyDescent="0.2">
      <c r="B45" s="24" t="s">
        <v>168</v>
      </c>
      <c r="C45" s="24" t="s">
        <v>51</v>
      </c>
      <c r="D45" s="24" t="s">
        <v>20</v>
      </c>
      <c r="E45" s="24" t="s">
        <v>112</v>
      </c>
      <c r="F45" s="25">
        <v>543180</v>
      </c>
      <c r="G45" s="26"/>
      <c r="H45" s="26"/>
      <c r="I45" s="26"/>
      <c r="J45" s="27">
        <v>297</v>
      </c>
    </row>
    <row r="46" spans="2:10" x14ac:dyDescent="0.2">
      <c r="B46" s="20" t="s">
        <v>106</v>
      </c>
      <c r="C46" s="20" t="s">
        <v>19</v>
      </c>
      <c r="D46" s="20" t="s">
        <v>20</v>
      </c>
      <c r="E46" s="20" t="s">
        <v>112</v>
      </c>
      <c r="F46" s="21">
        <v>4717695</v>
      </c>
      <c r="G46" s="22"/>
      <c r="H46" s="35"/>
      <c r="I46" s="22"/>
      <c r="J46" s="23"/>
    </row>
    <row r="47" spans="2:10" x14ac:dyDescent="0.2">
      <c r="B47" s="24" t="s">
        <v>233</v>
      </c>
      <c r="C47" s="24" t="s">
        <v>22</v>
      </c>
      <c r="D47" s="24" t="s">
        <v>20</v>
      </c>
      <c r="E47" s="24" t="s">
        <v>112</v>
      </c>
      <c r="F47" s="25"/>
      <c r="G47" s="26"/>
      <c r="H47" s="26"/>
      <c r="I47" s="26"/>
      <c r="J47" s="27">
        <v>5516</v>
      </c>
    </row>
    <row r="48" spans="2:10" x14ac:dyDescent="0.2">
      <c r="B48" s="20" t="s">
        <v>94</v>
      </c>
      <c r="C48" s="20" t="s">
        <v>236</v>
      </c>
      <c r="D48" s="20" t="s">
        <v>20</v>
      </c>
      <c r="E48" s="20" t="s">
        <v>112</v>
      </c>
      <c r="F48" s="21">
        <v>5599959</v>
      </c>
      <c r="G48" s="22"/>
      <c r="H48" s="35"/>
      <c r="I48" s="22"/>
      <c r="J48" s="23"/>
    </row>
    <row r="49" spans="2:10" x14ac:dyDescent="0.2">
      <c r="B49" s="24" t="s">
        <v>142</v>
      </c>
      <c r="C49" s="24" t="s">
        <v>206</v>
      </c>
      <c r="D49" s="24" t="s">
        <v>32</v>
      </c>
      <c r="E49" s="24" t="s">
        <v>112</v>
      </c>
      <c r="F49" s="25"/>
      <c r="G49" s="26">
        <v>1272</v>
      </c>
      <c r="H49" s="26"/>
      <c r="I49" s="26"/>
      <c r="J49" s="27">
        <v>1521</v>
      </c>
    </row>
    <row r="50" spans="2:10" x14ac:dyDescent="0.2">
      <c r="B50" s="20" t="s">
        <v>128</v>
      </c>
      <c r="C50" s="20" t="s">
        <v>129</v>
      </c>
      <c r="D50" s="20" t="s">
        <v>80</v>
      </c>
      <c r="E50" s="20" t="s">
        <v>115</v>
      </c>
      <c r="F50" s="21">
        <v>13510</v>
      </c>
      <c r="G50" s="22"/>
      <c r="H50" s="35"/>
      <c r="I50" s="22"/>
      <c r="J50" s="23"/>
    </row>
    <row r="51" spans="2:10" s="37" customFormat="1" ht="10.8" thickBot="1" x14ac:dyDescent="0.25">
      <c r="B51" s="28" t="s">
        <v>98</v>
      </c>
      <c r="C51" s="28"/>
      <c r="D51" s="28"/>
      <c r="E51" s="28"/>
      <c r="F51" s="29">
        <f>SUM(F12:F50)</f>
        <v>213933054.5</v>
      </c>
      <c r="G51" s="30">
        <f>SUM(G12:G50)</f>
        <v>47328281</v>
      </c>
      <c r="H51" s="30">
        <f>SUM(H12:H50)</f>
        <v>25718100</v>
      </c>
      <c r="I51" s="30">
        <f>SUM(I12:I50)</f>
        <v>345052</v>
      </c>
      <c r="J51" s="36">
        <f>SUM(J12:J50)</f>
        <v>725487</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0"/>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248</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168302</v>
      </c>
      <c r="G12" s="22"/>
      <c r="H12" s="22"/>
      <c r="I12" s="22"/>
      <c r="J12" s="23"/>
    </row>
    <row r="13" spans="2:10" x14ac:dyDescent="0.2">
      <c r="B13" s="24" t="s">
        <v>99</v>
      </c>
      <c r="C13" s="24" t="s">
        <v>17</v>
      </c>
      <c r="D13" s="24" t="s">
        <v>16</v>
      </c>
      <c r="E13" s="24" t="s">
        <v>109</v>
      </c>
      <c r="F13" s="25">
        <v>467100</v>
      </c>
      <c r="G13" s="26"/>
      <c r="H13" s="26"/>
      <c r="I13" s="26"/>
      <c r="J13" s="27">
        <v>10533</v>
      </c>
    </row>
    <row r="14" spans="2:10" x14ac:dyDescent="0.2">
      <c r="B14" s="20" t="s">
        <v>18</v>
      </c>
      <c r="C14" s="20" t="s">
        <v>19</v>
      </c>
      <c r="D14" s="20" t="s">
        <v>20</v>
      </c>
      <c r="E14" s="20" t="s">
        <v>112</v>
      </c>
      <c r="F14" s="21">
        <v>4300282</v>
      </c>
      <c r="G14" s="22"/>
      <c r="H14" s="35"/>
      <c r="I14" s="22"/>
      <c r="J14" s="23"/>
    </row>
    <row r="15" spans="2:10" x14ac:dyDescent="0.2">
      <c r="B15" s="24" t="s">
        <v>31</v>
      </c>
      <c r="C15" s="24" t="s">
        <v>22</v>
      </c>
      <c r="D15" s="24" t="s">
        <v>32</v>
      </c>
      <c r="E15" s="24" t="s">
        <v>112</v>
      </c>
      <c r="F15" s="25"/>
      <c r="G15" s="26">
        <v>3951</v>
      </c>
      <c r="H15" s="26"/>
      <c r="I15" s="26"/>
      <c r="J15" s="27">
        <v>10588</v>
      </c>
    </row>
    <row r="16" spans="2:10" x14ac:dyDescent="0.2">
      <c r="B16" s="20" t="s">
        <v>116</v>
      </c>
      <c r="C16" s="20" t="s">
        <v>196</v>
      </c>
      <c r="D16" s="20" t="s">
        <v>15</v>
      </c>
      <c r="E16" s="20" t="s">
        <v>115</v>
      </c>
      <c r="F16" s="21">
        <v>727046</v>
      </c>
      <c r="G16" s="22"/>
      <c r="H16" s="35"/>
      <c r="I16" s="22"/>
      <c r="J16" s="23"/>
    </row>
    <row r="17" spans="2:10" x14ac:dyDescent="0.2">
      <c r="B17" s="24" t="s">
        <v>249</v>
      </c>
      <c r="C17" s="24" t="s">
        <v>250</v>
      </c>
      <c r="D17" s="24" t="s">
        <v>66</v>
      </c>
      <c r="E17" s="24" t="s">
        <v>112</v>
      </c>
      <c r="F17" s="25">
        <v>83000</v>
      </c>
      <c r="G17" s="26"/>
      <c r="H17" s="26"/>
      <c r="I17" s="26"/>
      <c r="J17" s="27"/>
    </row>
    <row r="18" spans="2:10" x14ac:dyDescent="0.2">
      <c r="B18" s="20" t="s">
        <v>181</v>
      </c>
      <c r="C18" s="20" t="s">
        <v>182</v>
      </c>
      <c r="D18" s="20" t="s">
        <v>176</v>
      </c>
      <c r="E18" s="20" t="s">
        <v>112</v>
      </c>
      <c r="F18" s="21">
        <v>43003</v>
      </c>
      <c r="G18" s="22"/>
      <c r="H18" s="35"/>
      <c r="I18" s="22"/>
      <c r="J18" s="23"/>
    </row>
    <row r="19" spans="2:10" x14ac:dyDescent="0.2">
      <c r="B19" s="24" t="s">
        <v>133</v>
      </c>
      <c r="C19" s="24" t="s">
        <v>148</v>
      </c>
      <c r="D19" s="24" t="s">
        <v>135</v>
      </c>
      <c r="E19" s="24" t="s">
        <v>109</v>
      </c>
      <c r="F19" s="25">
        <v>1315407</v>
      </c>
      <c r="G19" s="26"/>
      <c r="H19" s="26"/>
      <c r="I19" s="26"/>
      <c r="J19" s="27"/>
    </row>
    <row r="20" spans="2:10" x14ac:dyDescent="0.2">
      <c r="B20" s="20" t="s">
        <v>30</v>
      </c>
      <c r="C20" s="20" t="s">
        <v>17</v>
      </c>
      <c r="D20" s="20" t="s">
        <v>15</v>
      </c>
      <c r="E20" s="20" t="s">
        <v>108</v>
      </c>
      <c r="F20" s="21">
        <v>3066600</v>
      </c>
      <c r="G20" s="22">
        <v>2596400</v>
      </c>
      <c r="H20" s="35">
        <v>3778403</v>
      </c>
      <c r="I20" s="22"/>
      <c r="J20" s="23">
        <v>168950</v>
      </c>
    </row>
    <row r="21" spans="2:10" x14ac:dyDescent="0.2">
      <c r="B21" s="24" t="s">
        <v>101</v>
      </c>
      <c r="C21" s="24" t="s">
        <v>17</v>
      </c>
      <c r="D21" s="24" t="s">
        <v>15</v>
      </c>
      <c r="E21" s="24" t="s">
        <v>121</v>
      </c>
      <c r="F21" s="25">
        <v>2492300</v>
      </c>
      <c r="G21" s="26">
        <v>1566600</v>
      </c>
      <c r="H21" s="26">
        <v>1564845</v>
      </c>
      <c r="I21" s="26"/>
      <c r="J21" s="27">
        <v>91783</v>
      </c>
    </row>
    <row r="22" spans="2:10" x14ac:dyDescent="0.2">
      <c r="B22" s="20" t="s">
        <v>48</v>
      </c>
      <c r="C22" s="20" t="s">
        <v>196</v>
      </c>
      <c r="D22" s="20" t="s">
        <v>35</v>
      </c>
      <c r="E22" s="20" t="s">
        <v>115</v>
      </c>
      <c r="F22" s="21"/>
      <c r="G22" s="22">
        <v>22464</v>
      </c>
      <c r="H22" s="35"/>
      <c r="I22" s="22"/>
      <c r="J22" s="23">
        <v>14885</v>
      </c>
    </row>
    <row r="23" spans="2:10" x14ac:dyDescent="0.2">
      <c r="B23" s="24" t="s">
        <v>52</v>
      </c>
      <c r="C23" s="24" t="s">
        <v>127</v>
      </c>
      <c r="D23" s="24" t="s">
        <v>32</v>
      </c>
      <c r="E23" s="24" t="s">
        <v>112</v>
      </c>
      <c r="F23" s="25">
        <v>6083</v>
      </c>
      <c r="G23" s="26">
        <v>2092</v>
      </c>
      <c r="H23" s="26"/>
      <c r="I23" s="26"/>
      <c r="J23" s="27">
        <v>3001</v>
      </c>
    </row>
    <row r="24" spans="2:10" x14ac:dyDescent="0.2">
      <c r="B24" s="20" t="s">
        <v>243</v>
      </c>
      <c r="C24" s="20" t="s">
        <v>51</v>
      </c>
      <c r="D24" s="20" t="s">
        <v>20</v>
      </c>
      <c r="E24" s="20" t="s">
        <v>112</v>
      </c>
      <c r="F24" s="21"/>
      <c r="G24" s="22">
        <v>1374513</v>
      </c>
      <c r="H24" s="35"/>
      <c r="I24" s="22"/>
      <c r="J24" s="23">
        <v>23340</v>
      </c>
    </row>
    <row r="25" spans="2:10" x14ac:dyDescent="0.2">
      <c r="B25" s="24" t="s">
        <v>183</v>
      </c>
      <c r="C25" s="24" t="s">
        <v>246</v>
      </c>
      <c r="D25" s="24" t="s">
        <v>26</v>
      </c>
      <c r="E25" s="24" t="s">
        <v>114</v>
      </c>
      <c r="F25" s="25">
        <v>4321743.5</v>
      </c>
      <c r="G25" s="26"/>
      <c r="H25" s="26"/>
      <c r="I25" s="26"/>
      <c r="J25" s="27"/>
    </row>
    <row r="26" spans="2:10" x14ac:dyDescent="0.2">
      <c r="B26" s="20" t="s">
        <v>56</v>
      </c>
      <c r="C26" s="20" t="s">
        <v>247</v>
      </c>
      <c r="D26" s="20" t="s">
        <v>35</v>
      </c>
      <c r="E26" s="20" t="s">
        <v>115</v>
      </c>
      <c r="F26" s="21"/>
      <c r="G26" s="22"/>
      <c r="H26" s="35"/>
      <c r="I26" s="22"/>
      <c r="J26" s="23"/>
    </row>
    <row r="27" spans="2:10" x14ac:dyDescent="0.2">
      <c r="B27" s="24" t="s">
        <v>138</v>
      </c>
      <c r="C27" s="24" t="s">
        <v>225</v>
      </c>
      <c r="D27" s="24" t="s">
        <v>35</v>
      </c>
      <c r="E27" s="24" t="s">
        <v>115</v>
      </c>
      <c r="F27" s="25">
        <v>19579</v>
      </c>
      <c r="G27" s="26"/>
      <c r="H27" s="26"/>
      <c r="I27" s="26"/>
      <c r="J27" s="27"/>
    </row>
    <row r="28" spans="2:10" x14ac:dyDescent="0.2">
      <c r="B28" s="20" t="s">
        <v>239</v>
      </c>
      <c r="C28" s="20" t="s">
        <v>240</v>
      </c>
      <c r="D28" s="20" t="s">
        <v>241</v>
      </c>
      <c r="E28" s="20" t="s">
        <v>115</v>
      </c>
      <c r="F28" s="21"/>
      <c r="G28" s="22"/>
      <c r="H28" s="35"/>
      <c r="I28" s="22"/>
      <c r="J28" s="23">
        <v>817</v>
      </c>
    </row>
    <row r="29" spans="2:10" x14ac:dyDescent="0.2">
      <c r="B29" s="24" t="s">
        <v>58</v>
      </c>
      <c r="C29" s="24" t="s">
        <v>59</v>
      </c>
      <c r="D29" s="24" t="s">
        <v>58</v>
      </c>
      <c r="E29" s="24" t="s">
        <v>118</v>
      </c>
      <c r="F29" s="25">
        <v>72712341</v>
      </c>
      <c r="G29" s="26">
        <v>4026823</v>
      </c>
      <c r="H29" s="26">
        <v>11679786</v>
      </c>
      <c r="I29" s="26"/>
      <c r="J29" s="27">
        <v>161143</v>
      </c>
    </row>
    <row r="30" spans="2:10" x14ac:dyDescent="0.2">
      <c r="B30" s="20" t="s">
        <v>153</v>
      </c>
      <c r="C30" s="20" t="s">
        <v>232</v>
      </c>
      <c r="D30" s="20" t="s">
        <v>20</v>
      </c>
      <c r="E30" s="20" t="s">
        <v>112</v>
      </c>
      <c r="F30" s="21">
        <v>14975136</v>
      </c>
      <c r="G30" s="22"/>
      <c r="H30" s="35">
        <v>101151</v>
      </c>
      <c r="I30" s="22"/>
      <c r="J30" s="23">
        <v>7361</v>
      </c>
    </row>
    <row r="31" spans="2:10" x14ac:dyDescent="0.2">
      <c r="B31" s="24" t="s">
        <v>155</v>
      </c>
      <c r="C31" s="24" t="s">
        <v>51</v>
      </c>
      <c r="D31" s="24" t="s">
        <v>20</v>
      </c>
      <c r="E31" s="24" t="s">
        <v>112</v>
      </c>
      <c r="F31" s="25">
        <v>1410575</v>
      </c>
      <c r="G31" s="26"/>
      <c r="H31" s="26"/>
      <c r="I31" s="26"/>
      <c r="J31" s="27">
        <v>4466</v>
      </c>
    </row>
    <row r="32" spans="2:10" x14ac:dyDescent="0.2">
      <c r="B32" s="20" t="s">
        <v>139</v>
      </c>
      <c r="C32" s="20" t="s">
        <v>217</v>
      </c>
      <c r="D32" s="20" t="s">
        <v>135</v>
      </c>
      <c r="E32" s="20" t="s">
        <v>109</v>
      </c>
      <c r="F32" s="21">
        <v>2554309</v>
      </c>
      <c r="G32" s="22"/>
      <c r="H32" s="35"/>
      <c r="I32" s="22"/>
      <c r="J32" s="23"/>
    </row>
    <row r="33" spans="2:10" x14ac:dyDescent="0.2">
      <c r="B33" s="24" t="s">
        <v>158</v>
      </c>
      <c r="C33" s="24" t="s">
        <v>22</v>
      </c>
      <c r="D33" s="24" t="s">
        <v>43</v>
      </c>
      <c r="E33" s="24" t="s">
        <v>108</v>
      </c>
      <c r="F33" s="25"/>
      <c r="G33" s="26">
        <v>41108</v>
      </c>
      <c r="H33" s="26"/>
      <c r="I33" s="26"/>
      <c r="J33" s="27">
        <v>2255</v>
      </c>
    </row>
    <row r="34" spans="2:10" x14ac:dyDescent="0.2">
      <c r="B34" s="20" t="s">
        <v>103</v>
      </c>
      <c r="C34" s="20" t="s">
        <v>196</v>
      </c>
      <c r="D34" s="20" t="s">
        <v>35</v>
      </c>
      <c r="E34" s="20" t="s">
        <v>115</v>
      </c>
      <c r="F34" s="21">
        <v>152283</v>
      </c>
      <c r="G34" s="22">
        <v>38284</v>
      </c>
      <c r="H34" s="35">
        <v>107568</v>
      </c>
      <c r="I34" s="22"/>
      <c r="J34" s="23">
        <v>2882.5</v>
      </c>
    </row>
    <row r="35" spans="2:10" x14ac:dyDescent="0.2">
      <c r="B35" s="24" t="s">
        <v>65</v>
      </c>
      <c r="C35" s="24" t="s">
        <v>55</v>
      </c>
      <c r="D35" s="24" t="s">
        <v>66</v>
      </c>
      <c r="E35" s="24" t="s">
        <v>109</v>
      </c>
      <c r="F35" s="25">
        <v>5673616</v>
      </c>
      <c r="G35" s="26"/>
      <c r="H35" s="26"/>
      <c r="I35" s="26"/>
      <c r="J35" s="27"/>
    </row>
    <row r="36" spans="2:10" x14ac:dyDescent="0.2">
      <c r="B36" s="20" t="s">
        <v>210</v>
      </c>
      <c r="C36" s="20" t="s">
        <v>53</v>
      </c>
      <c r="D36" s="20" t="s">
        <v>32</v>
      </c>
      <c r="E36" s="20" t="s">
        <v>112</v>
      </c>
      <c r="F36" s="21">
        <v>45702</v>
      </c>
      <c r="G36" s="22"/>
      <c r="H36" s="35"/>
      <c r="I36" s="22"/>
      <c r="J36" s="23"/>
    </row>
    <row r="37" spans="2:10" x14ac:dyDescent="0.2">
      <c r="B37" s="24" t="s">
        <v>218</v>
      </c>
      <c r="C37" s="24" t="s">
        <v>219</v>
      </c>
      <c r="D37" s="24" t="s">
        <v>43</v>
      </c>
      <c r="E37" s="24" t="s">
        <v>118</v>
      </c>
      <c r="F37" s="25"/>
      <c r="G37" s="26">
        <v>13606</v>
      </c>
      <c r="H37" s="26"/>
      <c r="I37" s="26"/>
      <c r="J37" s="27">
        <v>4863</v>
      </c>
    </row>
    <row r="38" spans="2:10" x14ac:dyDescent="0.2">
      <c r="B38" s="20" t="s">
        <v>104</v>
      </c>
      <c r="C38" s="20" t="s">
        <v>55</v>
      </c>
      <c r="D38" s="20" t="s">
        <v>20</v>
      </c>
      <c r="E38" s="20" t="s">
        <v>112</v>
      </c>
      <c r="F38" s="21">
        <v>15469574.1</v>
      </c>
      <c r="G38" s="22">
        <v>36999614</v>
      </c>
      <c r="H38" s="35">
        <v>7100045</v>
      </c>
      <c r="I38" s="22">
        <v>350759</v>
      </c>
      <c r="J38" s="23">
        <v>156514</v>
      </c>
    </row>
    <row r="39" spans="2:10" x14ac:dyDescent="0.2">
      <c r="B39" s="24" t="s">
        <v>77</v>
      </c>
      <c r="C39" s="24" t="s">
        <v>212</v>
      </c>
      <c r="D39" s="24" t="s">
        <v>16</v>
      </c>
      <c r="E39" s="24" t="s">
        <v>109</v>
      </c>
      <c r="F39" s="25"/>
      <c r="G39" s="26"/>
      <c r="H39" s="26"/>
      <c r="I39" s="26"/>
      <c r="J39" s="27">
        <v>6925</v>
      </c>
    </row>
    <row r="40" spans="2:10" x14ac:dyDescent="0.2">
      <c r="B40" s="20" t="s">
        <v>221</v>
      </c>
      <c r="C40" s="20" t="s">
        <v>196</v>
      </c>
      <c r="D40" s="20" t="s">
        <v>35</v>
      </c>
      <c r="E40" s="20" t="s">
        <v>115</v>
      </c>
      <c r="F40" s="21">
        <v>8523</v>
      </c>
      <c r="G40" s="22"/>
      <c r="H40" s="35"/>
      <c r="I40" s="22"/>
      <c r="J40" s="23"/>
    </row>
    <row r="41" spans="2:10" x14ac:dyDescent="0.2">
      <c r="B41" s="24" t="s">
        <v>180</v>
      </c>
      <c r="C41" s="24" t="s">
        <v>51</v>
      </c>
      <c r="D41" s="24" t="s">
        <v>20</v>
      </c>
      <c r="E41" s="24" t="s">
        <v>112</v>
      </c>
      <c r="F41" s="25"/>
      <c r="G41" s="26">
        <v>407570</v>
      </c>
      <c r="H41" s="26"/>
      <c r="I41" s="26"/>
      <c r="J41" s="27">
        <v>20878</v>
      </c>
    </row>
    <row r="42" spans="2:10" x14ac:dyDescent="0.2">
      <c r="B42" s="20" t="s">
        <v>85</v>
      </c>
      <c r="C42" s="20" t="s">
        <v>51</v>
      </c>
      <c r="D42" s="20" t="s">
        <v>20</v>
      </c>
      <c r="E42" s="20" t="s">
        <v>112</v>
      </c>
      <c r="F42" s="21">
        <v>4350434</v>
      </c>
      <c r="G42" s="22"/>
      <c r="H42" s="35"/>
      <c r="I42" s="22"/>
      <c r="J42" s="23"/>
    </row>
    <row r="43" spans="2:10" x14ac:dyDescent="0.2">
      <c r="B43" s="24" t="s">
        <v>35</v>
      </c>
      <c r="C43" s="24" t="s">
        <v>17</v>
      </c>
      <c r="D43" s="24" t="s">
        <v>35</v>
      </c>
      <c r="E43" s="24" t="s">
        <v>115</v>
      </c>
      <c r="F43" s="25">
        <v>112600</v>
      </c>
      <c r="G43" s="26">
        <v>46200</v>
      </c>
      <c r="H43" s="26">
        <v>48731</v>
      </c>
      <c r="I43" s="26"/>
      <c r="J43" s="27">
        <v>4668</v>
      </c>
    </row>
    <row r="44" spans="2:10" x14ac:dyDescent="0.2">
      <c r="B44" s="20" t="s">
        <v>168</v>
      </c>
      <c r="C44" s="20" t="s">
        <v>51</v>
      </c>
      <c r="D44" s="20" t="s">
        <v>20</v>
      </c>
      <c r="E44" s="20" t="s">
        <v>112</v>
      </c>
      <c r="F44" s="21">
        <v>677361</v>
      </c>
      <c r="G44" s="22"/>
      <c r="H44" s="35"/>
      <c r="I44" s="22"/>
      <c r="J44" s="23">
        <v>409</v>
      </c>
    </row>
    <row r="45" spans="2:10" x14ac:dyDescent="0.2">
      <c r="B45" s="24" t="s">
        <v>106</v>
      </c>
      <c r="C45" s="24" t="s">
        <v>19</v>
      </c>
      <c r="D45" s="24" t="s">
        <v>20</v>
      </c>
      <c r="E45" s="24" t="s">
        <v>112</v>
      </c>
      <c r="F45" s="25">
        <v>6206602</v>
      </c>
      <c r="G45" s="26"/>
      <c r="H45" s="26"/>
      <c r="I45" s="26"/>
      <c r="J45" s="27"/>
    </row>
    <row r="46" spans="2:10" x14ac:dyDescent="0.2">
      <c r="B46" s="20" t="s">
        <v>233</v>
      </c>
      <c r="C46" s="20" t="s">
        <v>22</v>
      </c>
      <c r="D46" s="20" t="s">
        <v>20</v>
      </c>
      <c r="E46" s="20" t="s">
        <v>112</v>
      </c>
      <c r="F46" s="21"/>
      <c r="G46" s="22"/>
      <c r="H46" s="35"/>
      <c r="I46" s="22"/>
      <c r="J46" s="23">
        <v>4731</v>
      </c>
    </row>
    <row r="47" spans="2:10" x14ac:dyDescent="0.2">
      <c r="B47" s="24" t="s">
        <v>94</v>
      </c>
      <c r="C47" s="24" t="s">
        <v>236</v>
      </c>
      <c r="D47" s="24" t="s">
        <v>20</v>
      </c>
      <c r="E47" s="24" t="s">
        <v>112</v>
      </c>
      <c r="F47" s="25">
        <v>7150614</v>
      </c>
      <c r="G47" s="26"/>
      <c r="H47" s="26"/>
      <c r="I47" s="26"/>
      <c r="J47" s="27"/>
    </row>
    <row r="48" spans="2:10" x14ac:dyDescent="0.2">
      <c r="B48" s="20" t="s">
        <v>142</v>
      </c>
      <c r="C48" s="20" t="s">
        <v>206</v>
      </c>
      <c r="D48" s="20" t="s">
        <v>32</v>
      </c>
      <c r="E48" s="20" t="s">
        <v>112</v>
      </c>
      <c r="F48" s="21"/>
      <c r="G48" s="22">
        <v>1421</v>
      </c>
      <c r="H48" s="35"/>
      <c r="I48" s="22"/>
      <c r="J48" s="23">
        <v>1315</v>
      </c>
    </row>
    <row r="49" spans="2:10" x14ac:dyDescent="0.2">
      <c r="B49" s="24" t="s">
        <v>128</v>
      </c>
      <c r="C49" s="24" t="s">
        <v>129</v>
      </c>
      <c r="D49" s="24" t="s">
        <v>80</v>
      </c>
      <c r="E49" s="24" t="s">
        <v>115</v>
      </c>
      <c r="F49" s="25">
        <v>23046</v>
      </c>
      <c r="G49" s="26"/>
      <c r="H49" s="26"/>
      <c r="I49" s="26"/>
      <c r="J49" s="27"/>
    </row>
    <row r="50" spans="2:10" s="37" customFormat="1" ht="10.8" thickBot="1" x14ac:dyDescent="0.25">
      <c r="B50" s="28" t="s">
        <v>98</v>
      </c>
      <c r="C50" s="28"/>
      <c r="D50" s="28"/>
      <c r="E50" s="28"/>
      <c r="F50" s="29">
        <f>SUM(F12:F49)</f>
        <v>148533161.59999999</v>
      </c>
      <c r="G50" s="30">
        <f>SUM(G12:G49)</f>
        <v>47140646</v>
      </c>
      <c r="H50" s="30">
        <f>SUM(H12:H49)</f>
        <v>24380529</v>
      </c>
      <c r="I50" s="30">
        <f>SUM(I12:I49)</f>
        <v>350759</v>
      </c>
      <c r="J50" s="36">
        <f>SUM(J12:J49)</f>
        <v>702307.5</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48"/>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245</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394053</v>
      </c>
      <c r="G12" s="22"/>
      <c r="H12" s="22"/>
      <c r="I12" s="22"/>
      <c r="J12" s="23"/>
    </row>
    <row r="13" spans="2:10" x14ac:dyDescent="0.2">
      <c r="B13" s="24" t="s">
        <v>99</v>
      </c>
      <c r="C13" s="24" t="s">
        <v>17</v>
      </c>
      <c r="D13" s="24" t="s">
        <v>16</v>
      </c>
      <c r="E13" s="24" t="s">
        <v>109</v>
      </c>
      <c r="F13" s="25">
        <v>766457</v>
      </c>
      <c r="G13" s="26"/>
      <c r="H13" s="26"/>
      <c r="I13" s="26"/>
      <c r="J13" s="27">
        <v>9909</v>
      </c>
    </row>
    <row r="14" spans="2:10" x14ac:dyDescent="0.2">
      <c r="B14" s="20" t="s">
        <v>18</v>
      </c>
      <c r="C14" s="20" t="s">
        <v>19</v>
      </c>
      <c r="D14" s="20" t="s">
        <v>20</v>
      </c>
      <c r="E14" s="20" t="s">
        <v>112</v>
      </c>
      <c r="F14" s="21">
        <v>4625772</v>
      </c>
      <c r="G14" s="22"/>
      <c r="H14" s="35"/>
      <c r="I14" s="22"/>
      <c r="J14" s="23"/>
    </row>
    <row r="15" spans="2:10" x14ac:dyDescent="0.2">
      <c r="B15" s="24" t="s">
        <v>31</v>
      </c>
      <c r="C15" s="24" t="s">
        <v>22</v>
      </c>
      <c r="D15" s="24" t="s">
        <v>32</v>
      </c>
      <c r="E15" s="24" t="s">
        <v>112</v>
      </c>
      <c r="F15" s="25"/>
      <c r="G15" s="26">
        <v>4918</v>
      </c>
      <c r="H15" s="26"/>
      <c r="I15" s="26"/>
      <c r="J15" s="27">
        <v>4330</v>
      </c>
    </row>
    <row r="16" spans="2:10" x14ac:dyDescent="0.2">
      <c r="B16" s="20" t="s">
        <v>116</v>
      </c>
      <c r="C16" s="20" t="s">
        <v>196</v>
      </c>
      <c r="D16" s="20" t="s">
        <v>15</v>
      </c>
      <c r="E16" s="20" t="s">
        <v>115</v>
      </c>
      <c r="F16" s="21">
        <v>614243</v>
      </c>
      <c r="G16" s="22"/>
      <c r="H16" s="35"/>
      <c r="I16" s="22"/>
      <c r="J16" s="23"/>
    </row>
    <row r="17" spans="2:10" x14ac:dyDescent="0.2">
      <c r="B17" s="24" t="s">
        <v>181</v>
      </c>
      <c r="C17" s="24" t="s">
        <v>182</v>
      </c>
      <c r="D17" s="24" t="s">
        <v>176</v>
      </c>
      <c r="E17" s="24" t="s">
        <v>112</v>
      </c>
      <c r="F17" s="25">
        <v>48116</v>
      </c>
      <c r="G17" s="26"/>
      <c r="H17" s="26"/>
      <c r="I17" s="26"/>
      <c r="J17" s="27"/>
    </row>
    <row r="18" spans="2:10" x14ac:dyDescent="0.2">
      <c r="B18" s="20" t="s">
        <v>133</v>
      </c>
      <c r="C18" s="20" t="s">
        <v>148</v>
      </c>
      <c r="D18" s="20" t="s">
        <v>135</v>
      </c>
      <c r="E18" s="20" t="s">
        <v>109</v>
      </c>
      <c r="F18" s="21">
        <v>1662353</v>
      </c>
      <c r="G18" s="22"/>
      <c r="H18" s="35"/>
      <c r="I18" s="22"/>
      <c r="J18" s="23"/>
    </row>
    <row r="19" spans="2:10" x14ac:dyDescent="0.2">
      <c r="B19" s="24" t="s">
        <v>30</v>
      </c>
      <c r="C19" s="24" t="s">
        <v>17</v>
      </c>
      <c r="D19" s="24" t="s">
        <v>15</v>
      </c>
      <c r="E19" s="24" t="s">
        <v>108</v>
      </c>
      <c r="F19" s="25">
        <v>3862313</v>
      </c>
      <c r="G19" s="26">
        <v>3026954</v>
      </c>
      <c r="H19" s="26">
        <v>4579550</v>
      </c>
      <c r="I19" s="26"/>
      <c r="J19" s="27">
        <v>168901</v>
      </c>
    </row>
    <row r="20" spans="2:10" x14ac:dyDescent="0.2">
      <c r="B20" s="20" t="s">
        <v>101</v>
      </c>
      <c r="C20" s="20" t="s">
        <v>17</v>
      </c>
      <c r="D20" s="20" t="s">
        <v>15</v>
      </c>
      <c r="E20" s="20" t="s">
        <v>121</v>
      </c>
      <c r="F20" s="21">
        <v>2726312</v>
      </c>
      <c r="G20" s="22">
        <v>1264400</v>
      </c>
      <c r="H20" s="35">
        <v>1256177</v>
      </c>
      <c r="I20" s="22"/>
      <c r="J20" s="23">
        <v>52908</v>
      </c>
    </row>
    <row r="21" spans="2:10" x14ac:dyDescent="0.2">
      <c r="B21" s="24" t="s">
        <v>48</v>
      </c>
      <c r="C21" s="24" t="s">
        <v>196</v>
      </c>
      <c r="D21" s="24" t="s">
        <v>35</v>
      </c>
      <c r="E21" s="24" t="s">
        <v>115</v>
      </c>
      <c r="F21" s="25"/>
      <c r="G21" s="26">
        <v>27274</v>
      </c>
      <c r="H21" s="26"/>
      <c r="I21" s="26"/>
      <c r="J21" s="27">
        <v>13973</v>
      </c>
    </row>
    <row r="22" spans="2:10" x14ac:dyDescent="0.2">
      <c r="B22" s="20" t="s">
        <v>52</v>
      </c>
      <c r="C22" s="20" t="s">
        <v>127</v>
      </c>
      <c r="D22" s="20" t="s">
        <v>32</v>
      </c>
      <c r="E22" s="20" t="s">
        <v>112</v>
      </c>
      <c r="F22" s="21">
        <v>5688</v>
      </c>
      <c r="G22" s="22">
        <v>887</v>
      </c>
      <c r="H22" s="35"/>
      <c r="I22" s="22"/>
      <c r="J22" s="23">
        <v>1542</v>
      </c>
    </row>
    <row r="23" spans="2:10" x14ac:dyDescent="0.2">
      <c r="B23" s="24" t="s">
        <v>243</v>
      </c>
      <c r="C23" s="24" t="s">
        <v>51</v>
      </c>
      <c r="D23" s="24" t="s">
        <v>20</v>
      </c>
      <c r="E23" s="24" t="s">
        <v>112</v>
      </c>
      <c r="F23" s="25"/>
      <c r="G23" s="26">
        <v>1474621</v>
      </c>
      <c r="H23" s="26"/>
      <c r="I23" s="26"/>
      <c r="J23" s="27">
        <v>18882</v>
      </c>
    </row>
    <row r="24" spans="2:10" x14ac:dyDescent="0.2">
      <c r="B24" s="20" t="s">
        <v>183</v>
      </c>
      <c r="C24" s="20" t="s">
        <v>246</v>
      </c>
      <c r="D24" s="20" t="s">
        <v>26</v>
      </c>
      <c r="E24" s="20" t="s">
        <v>114</v>
      </c>
      <c r="F24" s="21">
        <v>1937153.5</v>
      </c>
      <c r="G24" s="22"/>
      <c r="H24" s="35"/>
      <c r="I24" s="22"/>
      <c r="J24" s="23"/>
    </row>
    <row r="25" spans="2:10" x14ac:dyDescent="0.2">
      <c r="B25" s="24" t="s">
        <v>56</v>
      </c>
      <c r="C25" s="24" t="s">
        <v>247</v>
      </c>
      <c r="D25" s="24" t="s">
        <v>35</v>
      </c>
      <c r="E25" s="24" t="s">
        <v>115</v>
      </c>
      <c r="F25" s="25"/>
      <c r="G25" s="26"/>
      <c r="H25" s="26"/>
      <c r="I25" s="26"/>
      <c r="J25" s="27"/>
    </row>
    <row r="26" spans="2:10" x14ac:dyDescent="0.2">
      <c r="B26" s="20" t="s">
        <v>138</v>
      </c>
      <c r="C26" s="20" t="s">
        <v>225</v>
      </c>
      <c r="D26" s="20" t="s">
        <v>35</v>
      </c>
      <c r="E26" s="20" t="s">
        <v>115</v>
      </c>
      <c r="F26" s="21">
        <v>23550</v>
      </c>
      <c r="G26" s="22"/>
      <c r="H26" s="35"/>
      <c r="I26" s="22"/>
      <c r="J26" s="23"/>
    </row>
    <row r="27" spans="2:10" x14ac:dyDescent="0.2">
      <c r="B27" s="24" t="s">
        <v>239</v>
      </c>
      <c r="C27" s="24" t="s">
        <v>240</v>
      </c>
      <c r="D27" s="24" t="s">
        <v>241</v>
      </c>
      <c r="E27" s="24" t="s">
        <v>115</v>
      </c>
      <c r="F27" s="25"/>
      <c r="G27" s="26"/>
      <c r="H27" s="26"/>
      <c r="I27" s="26"/>
      <c r="J27" s="27">
        <v>1171</v>
      </c>
    </row>
    <row r="28" spans="2:10" x14ac:dyDescent="0.2">
      <c r="B28" s="20" t="s">
        <v>58</v>
      </c>
      <c r="C28" s="20" t="s">
        <v>59</v>
      </c>
      <c r="D28" s="20" t="s">
        <v>58</v>
      </c>
      <c r="E28" s="20" t="s">
        <v>118</v>
      </c>
      <c r="F28" s="21">
        <v>60715427</v>
      </c>
      <c r="G28" s="22">
        <v>4399262</v>
      </c>
      <c r="H28" s="35">
        <v>12609574</v>
      </c>
      <c r="I28" s="22"/>
      <c r="J28" s="23">
        <v>170150</v>
      </c>
    </row>
    <row r="29" spans="2:10" x14ac:dyDescent="0.2">
      <c r="B29" s="24" t="s">
        <v>153</v>
      </c>
      <c r="C29" s="24" t="s">
        <v>232</v>
      </c>
      <c r="D29" s="24" t="s">
        <v>20</v>
      </c>
      <c r="E29" s="24" t="s">
        <v>112</v>
      </c>
      <c r="F29" s="25">
        <v>16120998</v>
      </c>
      <c r="G29" s="26"/>
      <c r="H29" s="26">
        <v>121193</v>
      </c>
      <c r="I29" s="26"/>
      <c r="J29" s="27">
        <v>10515</v>
      </c>
    </row>
    <row r="30" spans="2:10" x14ac:dyDescent="0.2">
      <c r="B30" s="20" t="s">
        <v>155</v>
      </c>
      <c r="C30" s="20" t="s">
        <v>51</v>
      </c>
      <c r="D30" s="20" t="s">
        <v>20</v>
      </c>
      <c r="E30" s="20" t="s">
        <v>112</v>
      </c>
      <c r="F30" s="21">
        <v>2006852</v>
      </c>
      <c r="G30" s="22"/>
      <c r="H30" s="35"/>
      <c r="I30" s="22"/>
      <c r="J30" s="23">
        <v>2673</v>
      </c>
    </row>
    <row r="31" spans="2:10" x14ac:dyDescent="0.2">
      <c r="B31" s="24" t="s">
        <v>139</v>
      </c>
      <c r="C31" s="24" t="s">
        <v>217</v>
      </c>
      <c r="D31" s="24" t="s">
        <v>135</v>
      </c>
      <c r="E31" s="24" t="s">
        <v>109</v>
      </c>
      <c r="F31" s="25">
        <v>2593857</v>
      </c>
      <c r="G31" s="26"/>
      <c r="H31" s="26"/>
      <c r="I31" s="26"/>
      <c r="J31" s="27"/>
    </row>
    <row r="32" spans="2:10" x14ac:dyDescent="0.2">
      <c r="B32" s="20" t="s">
        <v>158</v>
      </c>
      <c r="C32" s="20" t="s">
        <v>22</v>
      </c>
      <c r="D32" s="20" t="s">
        <v>43</v>
      </c>
      <c r="E32" s="20" t="s">
        <v>108</v>
      </c>
      <c r="F32" s="21"/>
      <c r="G32" s="22">
        <v>34404</v>
      </c>
      <c r="H32" s="35"/>
      <c r="I32" s="22"/>
      <c r="J32" s="23">
        <v>2313</v>
      </c>
    </row>
    <row r="33" spans="2:10" x14ac:dyDescent="0.2">
      <c r="B33" s="24" t="s">
        <v>103</v>
      </c>
      <c r="C33" s="24" t="s">
        <v>196</v>
      </c>
      <c r="D33" s="24" t="s">
        <v>35</v>
      </c>
      <c r="E33" s="24" t="s">
        <v>115</v>
      </c>
      <c r="F33" s="25">
        <v>310301</v>
      </c>
      <c r="G33" s="26">
        <v>43675</v>
      </c>
      <c r="H33" s="26">
        <v>119076</v>
      </c>
      <c r="I33" s="26"/>
      <c r="J33" s="27">
        <v>2343</v>
      </c>
    </row>
    <row r="34" spans="2:10" x14ac:dyDescent="0.2">
      <c r="B34" s="20" t="s">
        <v>210</v>
      </c>
      <c r="C34" s="20" t="s">
        <v>53</v>
      </c>
      <c r="D34" s="20" t="s">
        <v>32</v>
      </c>
      <c r="E34" s="20" t="s">
        <v>112</v>
      </c>
      <c r="F34" s="21">
        <v>63034</v>
      </c>
      <c r="G34" s="22"/>
      <c r="H34" s="35"/>
      <c r="I34" s="22"/>
      <c r="J34" s="23"/>
    </row>
    <row r="35" spans="2:10" x14ac:dyDescent="0.2">
      <c r="B35" s="24" t="s">
        <v>218</v>
      </c>
      <c r="C35" s="24" t="s">
        <v>219</v>
      </c>
      <c r="D35" s="24" t="s">
        <v>43</v>
      </c>
      <c r="E35" s="24" t="s">
        <v>118</v>
      </c>
      <c r="F35" s="25"/>
      <c r="G35" s="26">
        <v>10844</v>
      </c>
      <c r="H35" s="26"/>
      <c r="I35" s="26"/>
      <c r="J35" s="27">
        <v>3132</v>
      </c>
    </row>
    <row r="36" spans="2:10" x14ac:dyDescent="0.2">
      <c r="B36" s="20" t="s">
        <v>104</v>
      </c>
      <c r="C36" s="20" t="s">
        <v>55</v>
      </c>
      <c r="D36" s="20" t="s">
        <v>20</v>
      </c>
      <c r="E36" s="20" t="s">
        <v>112</v>
      </c>
      <c r="F36" s="21">
        <v>23721202</v>
      </c>
      <c r="G36" s="22">
        <v>42487832</v>
      </c>
      <c r="H36" s="35">
        <v>7665901</v>
      </c>
      <c r="I36" s="22">
        <v>347943</v>
      </c>
      <c r="J36" s="23">
        <v>149507</v>
      </c>
    </row>
    <row r="37" spans="2:10" x14ac:dyDescent="0.2">
      <c r="B37" s="24" t="s">
        <v>77</v>
      </c>
      <c r="C37" s="24" t="s">
        <v>212</v>
      </c>
      <c r="D37" s="24" t="s">
        <v>16</v>
      </c>
      <c r="E37" s="24" t="s">
        <v>109</v>
      </c>
      <c r="F37" s="25"/>
      <c r="G37" s="26"/>
      <c r="H37" s="26"/>
      <c r="I37" s="26"/>
      <c r="J37" s="27">
        <v>7197</v>
      </c>
    </row>
    <row r="38" spans="2:10" x14ac:dyDescent="0.2">
      <c r="B38" s="20" t="s">
        <v>221</v>
      </c>
      <c r="C38" s="20" t="s">
        <v>196</v>
      </c>
      <c r="D38" s="20" t="s">
        <v>35</v>
      </c>
      <c r="E38" s="20" t="s">
        <v>115</v>
      </c>
      <c r="F38" s="21">
        <v>8383</v>
      </c>
      <c r="G38" s="22"/>
      <c r="H38" s="35"/>
      <c r="I38" s="22"/>
      <c r="J38" s="23"/>
    </row>
    <row r="39" spans="2:10" x14ac:dyDescent="0.2">
      <c r="B39" s="24" t="s">
        <v>180</v>
      </c>
      <c r="C39" s="24" t="s">
        <v>51</v>
      </c>
      <c r="D39" s="24" t="s">
        <v>20</v>
      </c>
      <c r="E39" s="24" t="s">
        <v>112</v>
      </c>
      <c r="F39" s="25"/>
      <c r="G39" s="26">
        <v>362641</v>
      </c>
      <c r="H39" s="26"/>
      <c r="I39" s="26"/>
      <c r="J39" s="27">
        <v>18717</v>
      </c>
    </row>
    <row r="40" spans="2:10" x14ac:dyDescent="0.2">
      <c r="B40" s="20" t="s">
        <v>85</v>
      </c>
      <c r="C40" s="20" t="s">
        <v>51</v>
      </c>
      <c r="D40" s="20" t="s">
        <v>20</v>
      </c>
      <c r="E40" s="20" t="s">
        <v>112</v>
      </c>
      <c r="F40" s="21">
        <v>2610721</v>
      </c>
      <c r="G40" s="22"/>
      <c r="H40" s="35"/>
      <c r="I40" s="22"/>
      <c r="J40" s="23"/>
    </row>
    <row r="41" spans="2:10" x14ac:dyDescent="0.2">
      <c r="B41" s="24" t="s">
        <v>35</v>
      </c>
      <c r="C41" s="24" t="s">
        <v>17</v>
      </c>
      <c r="D41" s="24" t="s">
        <v>35</v>
      </c>
      <c r="E41" s="24" t="s">
        <v>115</v>
      </c>
      <c r="F41" s="25">
        <v>133073</v>
      </c>
      <c r="G41" s="26">
        <v>74109</v>
      </c>
      <c r="H41" s="26">
        <v>120170</v>
      </c>
      <c r="I41" s="26"/>
      <c r="J41" s="27">
        <v>4607</v>
      </c>
    </row>
    <row r="42" spans="2:10" x14ac:dyDescent="0.2">
      <c r="B42" s="20" t="s">
        <v>168</v>
      </c>
      <c r="C42" s="20" t="s">
        <v>51</v>
      </c>
      <c r="D42" s="20" t="s">
        <v>20</v>
      </c>
      <c r="E42" s="20" t="s">
        <v>112</v>
      </c>
      <c r="F42" s="21">
        <v>1126310</v>
      </c>
      <c r="G42" s="22"/>
      <c r="H42" s="35"/>
      <c r="I42" s="22"/>
      <c r="J42" s="23">
        <v>581</v>
      </c>
    </row>
    <row r="43" spans="2:10" x14ac:dyDescent="0.2">
      <c r="B43" s="24" t="s">
        <v>106</v>
      </c>
      <c r="C43" s="24" t="s">
        <v>19</v>
      </c>
      <c r="D43" s="24" t="s">
        <v>20</v>
      </c>
      <c r="E43" s="24" t="s">
        <v>112</v>
      </c>
      <c r="F43" s="25">
        <v>8148513</v>
      </c>
      <c r="G43" s="26"/>
      <c r="H43" s="26"/>
      <c r="I43" s="26"/>
      <c r="J43" s="27"/>
    </row>
    <row r="44" spans="2:10" x14ac:dyDescent="0.2">
      <c r="B44" s="20" t="s">
        <v>233</v>
      </c>
      <c r="C44" s="20" t="s">
        <v>22</v>
      </c>
      <c r="D44" s="20" t="s">
        <v>20</v>
      </c>
      <c r="E44" s="20" t="s">
        <v>112</v>
      </c>
      <c r="F44" s="21"/>
      <c r="G44" s="22"/>
      <c r="H44" s="35"/>
      <c r="I44" s="22"/>
      <c r="J44" s="23">
        <v>5138</v>
      </c>
    </row>
    <row r="45" spans="2:10" x14ac:dyDescent="0.2">
      <c r="B45" s="24" t="s">
        <v>94</v>
      </c>
      <c r="C45" s="24" t="s">
        <v>236</v>
      </c>
      <c r="D45" s="24" t="s">
        <v>20</v>
      </c>
      <c r="E45" s="24" t="s">
        <v>112</v>
      </c>
      <c r="F45" s="25">
        <v>10173098</v>
      </c>
      <c r="G45" s="26"/>
      <c r="H45" s="26"/>
      <c r="I45" s="26"/>
      <c r="J45" s="27"/>
    </row>
    <row r="46" spans="2:10" x14ac:dyDescent="0.2">
      <c r="B46" s="20" t="s">
        <v>142</v>
      </c>
      <c r="C46" s="20" t="s">
        <v>206</v>
      </c>
      <c r="D46" s="20" t="s">
        <v>32</v>
      </c>
      <c r="E46" s="20" t="s">
        <v>112</v>
      </c>
      <c r="F46" s="21"/>
      <c r="G46" s="22">
        <v>1790</v>
      </c>
      <c r="H46" s="35"/>
      <c r="I46" s="22"/>
      <c r="J46" s="23">
        <v>2028</v>
      </c>
    </row>
    <row r="47" spans="2:10" x14ac:dyDescent="0.2">
      <c r="B47" s="24" t="s">
        <v>128</v>
      </c>
      <c r="C47" s="24" t="s">
        <v>129</v>
      </c>
      <c r="D47" s="24" t="s">
        <v>80</v>
      </c>
      <c r="E47" s="24" t="s">
        <v>115</v>
      </c>
      <c r="F47" s="25">
        <v>40448</v>
      </c>
      <c r="G47" s="26"/>
      <c r="H47" s="26"/>
      <c r="I47" s="26"/>
      <c r="J47" s="27"/>
    </row>
    <row r="48" spans="2:10" s="37" customFormat="1" ht="10.8" thickBot="1" x14ac:dyDescent="0.25">
      <c r="B48" s="28" t="s">
        <v>98</v>
      </c>
      <c r="C48" s="28"/>
      <c r="D48" s="28"/>
      <c r="E48" s="28"/>
      <c r="F48" s="29">
        <f>SUM(F12:F47)</f>
        <v>144438227.5</v>
      </c>
      <c r="G48" s="30">
        <f>SUM(G12:G47)</f>
        <v>53213611</v>
      </c>
      <c r="H48" s="30">
        <f>SUM(H12:H47)</f>
        <v>26471641</v>
      </c>
      <c r="I48" s="30">
        <f>SUM(I12:I47)</f>
        <v>347943</v>
      </c>
      <c r="J48" s="36">
        <f>SUM(J12:J47)</f>
        <v>650517</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4"/>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244</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1138097</v>
      </c>
      <c r="G12" s="22"/>
      <c r="H12" s="22"/>
      <c r="I12" s="22"/>
      <c r="J12" s="23"/>
    </row>
    <row r="13" spans="2:10" x14ac:dyDescent="0.2">
      <c r="B13" s="24" t="s">
        <v>195</v>
      </c>
      <c r="C13" s="24" t="s">
        <v>17</v>
      </c>
      <c r="D13" s="24" t="s">
        <v>35</v>
      </c>
      <c r="E13" s="24" t="s">
        <v>115</v>
      </c>
      <c r="F13" s="25">
        <v>7400</v>
      </c>
      <c r="G13" s="26"/>
      <c r="H13" s="26"/>
      <c r="I13" s="26"/>
      <c r="J13" s="27"/>
    </row>
    <row r="14" spans="2:10" x14ac:dyDescent="0.2">
      <c r="B14" s="20" t="s">
        <v>18</v>
      </c>
      <c r="C14" s="20" t="s">
        <v>19</v>
      </c>
      <c r="D14" s="20" t="s">
        <v>20</v>
      </c>
      <c r="E14" s="20" t="s">
        <v>112</v>
      </c>
      <c r="F14" s="21">
        <v>4698162</v>
      </c>
      <c r="G14" s="22"/>
      <c r="H14" s="35"/>
      <c r="I14" s="22"/>
      <c r="J14" s="23"/>
    </row>
    <row r="15" spans="2:10" x14ac:dyDescent="0.2">
      <c r="B15" s="24" t="s">
        <v>31</v>
      </c>
      <c r="C15" s="24" t="s">
        <v>22</v>
      </c>
      <c r="D15" s="24" t="s">
        <v>32</v>
      </c>
      <c r="E15" s="24" t="s">
        <v>112</v>
      </c>
      <c r="F15" s="25"/>
      <c r="G15" s="26">
        <v>12929</v>
      </c>
      <c r="H15" s="26"/>
      <c r="I15" s="26"/>
      <c r="J15" s="27">
        <v>10691</v>
      </c>
    </row>
    <row r="16" spans="2:10" x14ac:dyDescent="0.2">
      <c r="B16" s="20" t="s">
        <v>116</v>
      </c>
      <c r="C16" s="20" t="s">
        <v>196</v>
      </c>
      <c r="D16" s="20" t="s">
        <v>15</v>
      </c>
      <c r="E16" s="20" t="s">
        <v>115</v>
      </c>
      <c r="F16" s="21">
        <v>706787</v>
      </c>
      <c r="G16" s="22"/>
      <c r="H16" s="35"/>
      <c r="I16" s="22"/>
      <c r="J16" s="23"/>
    </row>
    <row r="17" spans="2:10" x14ac:dyDescent="0.2">
      <c r="B17" s="24" t="s">
        <v>202</v>
      </c>
      <c r="C17" s="24" t="s">
        <v>17</v>
      </c>
      <c r="D17" s="24" t="s">
        <v>35</v>
      </c>
      <c r="E17" s="24" t="s">
        <v>115</v>
      </c>
      <c r="F17" s="25"/>
      <c r="G17" s="26"/>
      <c r="H17" s="26"/>
      <c r="I17" s="26"/>
      <c r="J17" s="27"/>
    </row>
    <row r="18" spans="2:10" x14ac:dyDescent="0.2">
      <c r="B18" s="20" t="s">
        <v>181</v>
      </c>
      <c r="C18" s="20" t="s">
        <v>182</v>
      </c>
      <c r="D18" s="20" t="s">
        <v>176</v>
      </c>
      <c r="E18" s="20" t="s">
        <v>112</v>
      </c>
      <c r="F18" s="21">
        <v>53700</v>
      </c>
      <c r="G18" s="22"/>
      <c r="H18" s="35"/>
      <c r="I18" s="22"/>
      <c r="J18" s="23"/>
    </row>
    <row r="19" spans="2:10" x14ac:dyDescent="0.2">
      <c r="B19" s="24" t="s">
        <v>133</v>
      </c>
      <c r="C19" s="24" t="s">
        <v>148</v>
      </c>
      <c r="D19" s="24" t="s">
        <v>135</v>
      </c>
      <c r="E19" s="24" t="s">
        <v>109</v>
      </c>
      <c r="F19" s="25">
        <v>2304181</v>
      </c>
      <c r="G19" s="26"/>
      <c r="H19" s="26"/>
      <c r="I19" s="26"/>
      <c r="J19" s="27"/>
    </row>
    <row r="20" spans="2:10" x14ac:dyDescent="0.2">
      <c r="B20" s="20" t="s">
        <v>101</v>
      </c>
      <c r="C20" s="20" t="s">
        <v>17</v>
      </c>
      <c r="D20" s="20" t="s">
        <v>15</v>
      </c>
      <c r="E20" s="20" t="s">
        <v>108</v>
      </c>
      <c r="F20" s="21">
        <v>4154484</v>
      </c>
      <c r="G20" s="22">
        <v>3229317</v>
      </c>
      <c r="H20" s="35">
        <v>4981337</v>
      </c>
      <c r="I20" s="22"/>
      <c r="J20" s="23">
        <v>170393</v>
      </c>
    </row>
    <row r="21" spans="2:10" x14ac:dyDescent="0.2">
      <c r="B21" s="24" t="s">
        <v>48</v>
      </c>
      <c r="C21" s="24" t="s">
        <v>196</v>
      </c>
      <c r="D21" s="24" t="s">
        <v>35</v>
      </c>
      <c r="E21" s="24" t="s">
        <v>115</v>
      </c>
      <c r="F21" s="25"/>
      <c r="G21" s="26">
        <v>22103</v>
      </c>
      <c r="H21" s="26"/>
      <c r="I21" s="26"/>
      <c r="J21" s="27">
        <v>13310</v>
      </c>
    </row>
    <row r="22" spans="2:10" x14ac:dyDescent="0.2">
      <c r="B22" s="20" t="s">
        <v>52</v>
      </c>
      <c r="C22" s="20" t="s">
        <v>127</v>
      </c>
      <c r="D22" s="20" t="s">
        <v>32</v>
      </c>
      <c r="E22" s="20" t="s">
        <v>112</v>
      </c>
      <c r="F22" s="21">
        <v>16569</v>
      </c>
      <c r="G22" s="22">
        <v>1639</v>
      </c>
      <c r="H22" s="35"/>
      <c r="I22" s="22"/>
      <c r="J22" s="23">
        <v>3272</v>
      </c>
    </row>
    <row r="23" spans="2:10" x14ac:dyDescent="0.2">
      <c r="B23" s="24" t="s">
        <v>243</v>
      </c>
      <c r="C23" s="24" t="s">
        <v>51</v>
      </c>
      <c r="D23" s="24" t="s">
        <v>20</v>
      </c>
      <c r="E23" s="24" t="s">
        <v>112</v>
      </c>
      <c r="F23" s="25"/>
      <c r="G23" s="26">
        <v>942501</v>
      </c>
      <c r="H23" s="26"/>
      <c r="I23" s="26"/>
      <c r="J23" s="27">
        <v>7707</v>
      </c>
    </row>
    <row r="24" spans="2:10" x14ac:dyDescent="0.2">
      <c r="B24" s="20" t="s">
        <v>138</v>
      </c>
      <c r="C24" s="20" t="s">
        <v>225</v>
      </c>
      <c r="D24" s="20" t="s">
        <v>35</v>
      </c>
      <c r="E24" s="20" t="s">
        <v>115</v>
      </c>
      <c r="F24" s="21">
        <v>29337</v>
      </c>
      <c r="G24" s="22"/>
      <c r="H24" s="35"/>
      <c r="I24" s="22"/>
      <c r="J24" s="23"/>
    </row>
    <row r="25" spans="2:10" x14ac:dyDescent="0.2">
      <c r="B25" s="24" t="s">
        <v>239</v>
      </c>
      <c r="C25" s="24" t="s">
        <v>240</v>
      </c>
      <c r="D25" s="24" t="s">
        <v>241</v>
      </c>
      <c r="E25" s="24" t="s">
        <v>115</v>
      </c>
      <c r="F25" s="25"/>
      <c r="G25" s="26"/>
      <c r="H25" s="26"/>
      <c r="I25" s="26"/>
      <c r="J25" s="27">
        <v>1806</v>
      </c>
    </row>
    <row r="26" spans="2:10" x14ac:dyDescent="0.2">
      <c r="B26" s="20" t="s">
        <v>58</v>
      </c>
      <c r="C26" s="20" t="s">
        <v>59</v>
      </c>
      <c r="D26" s="20" t="s">
        <v>58</v>
      </c>
      <c r="E26" s="20" t="s">
        <v>118</v>
      </c>
      <c r="F26" s="21">
        <v>77495534</v>
      </c>
      <c r="G26" s="22">
        <v>4924211</v>
      </c>
      <c r="H26" s="35">
        <v>14052134</v>
      </c>
      <c r="I26" s="22"/>
      <c r="J26" s="23">
        <v>175557</v>
      </c>
    </row>
    <row r="27" spans="2:10" x14ac:dyDescent="0.2">
      <c r="B27" s="24" t="s">
        <v>153</v>
      </c>
      <c r="C27" s="24" t="s">
        <v>232</v>
      </c>
      <c r="D27" s="24" t="s">
        <v>20</v>
      </c>
      <c r="E27" s="24" t="s">
        <v>112</v>
      </c>
      <c r="F27" s="25">
        <v>11657910</v>
      </c>
      <c r="G27" s="26"/>
      <c r="H27" s="26">
        <v>55404</v>
      </c>
      <c r="I27" s="26"/>
      <c r="J27" s="27">
        <v>5590</v>
      </c>
    </row>
    <row r="28" spans="2:10" x14ac:dyDescent="0.2">
      <c r="B28" s="20" t="s">
        <v>155</v>
      </c>
      <c r="C28" s="20" t="s">
        <v>51</v>
      </c>
      <c r="D28" s="20" t="s">
        <v>20</v>
      </c>
      <c r="E28" s="20" t="s">
        <v>112</v>
      </c>
      <c r="F28" s="21">
        <v>2655123</v>
      </c>
      <c r="G28" s="22"/>
      <c r="H28" s="35"/>
      <c r="I28" s="22"/>
      <c r="J28" s="23">
        <v>4121</v>
      </c>
    </row>
    <row r="29" spans="2:10" x14ac:dyDescent="0.2">
      <c r="B29" s="24" t="s">
        <v>139</v>
      </c>
      <c r="C29" s="24" t="s">
        <v>217</v>
      </c>
      <c r="D29" s="24" t="s">
        <v>135</v>
      </c>
      <c r="E29" s="24" t="s">
        <v>109</v>
      </c>
      <c r="F29" s="25">
        <v>3758758</v>
      </c>
      <c r="G29" s="26"/>
      <c r="H29" s="26"/>
      <c r="I29" s="26"/>
      <c r="J29" s="27"/>
    </row>
    <row r="30" spans="2:10" x14ac:dyDescent="0.2">
      <c r="B30" s="20" t="s">
        <v>158</v>
      </c>
      <c r="C30" s="20" t="s">
        <v>22</v>
      </c>
      <c r="D30" s="20" t="s">
        <v>43</v>
      </c>
      <c r="E30" s="20" t="s">
        <v>108</v>
      </c>
      <c r="F30" s="21"/>
      <c r="G30" s="22">
        <v>22294</v>
      </c>
      <c r="H30" s="35"/>
      <c r="I30" s="22"/>
      <c r="J30" s="23">
        <v>2208</v>
      </c>
    </row>
    <row r="31" spans="2:10" x14ac:dyDescent="0.2">
      <c r="B31" s="24" t="s">
        <v>103</v>
      </c>
      <c r="C31" s="24" t="s">
        <v>196</v>
      </c>
      <c r="D31" s="24" t="s">
        <v>35</v>
      </c>
      <c r="E31" s="24" t="s">
        <v>115</v>
      </c>
      <c r="F31" s="25">
        <v>259933</v>
      </c>
      <c r="G31" s="26">
        <v>57020</v>
      </c>
      <c r="H31" s="26">
        <v>137021</v>
      </c>
      <c r="I31" s="26"/>
      <c r="J31" s="27">
        <v>3499</v>
      </c>
    </row>
    <row r="32" spans="2:10" x14ac:dyDescent="0.2">
      <c r="B32" s="20" t="s">
        <v>204</v>
      </c>
      <c r="C32" s="20" t="s">
        <v>17</v>
      </c>
      <c r="D32" s="20" t="s">
        <v>35</v>
      </c>
      <c r="E32" s="20" t="s">
        <v>115</v>
      </c>
      <c r="F32" s="21">
        <v>1241</v>
      </c>
      <c r="G32" s="22"/>
      <c r="H32" s="35"/>
      <c r="I32" s="22"/>
      <c r="J32" s="23"/>
    </row>
    <row r="33" spans="2:10" x14ac:dyDescent="0.2">
      <c r="B33" s="24" t="s">
        <v>209</v>
      </c>
      <c r="C33" s="24" t="s">
        <v>17</v>
      </c>
      <c r="D33" s="24" t="s">
        <v>16</v>
      </c>
      <c r="E33" s="24" t="s">
        <v>109</v>
      </c>
      <c r="F33" s="25">
        <v>869337</v>
      </c>
      <c r="G33" s="26"/>
      <c r="H33" s="26"/>
      <c r="I33" s="26"/>
      <c r="J33" s="27">
        <v>8891</v>
      </c>
    </row>
    <row r="34" spans="2:10" x14ac:dyDescent="0.2">
      <c r="B34" s="20" t="s">
        <v>187</v>
      </c>
      <c r="C34" s="20" t="s">
        <v>17</v>
      </c>
      <c r="D34" s="20" t="s">
        <v>35</v>
      </c>
      <c r="E34" s="20" t="s">
        <v>115</v>
      </c>
      <c r="F34" s="21">
        <v>131935</v>
      </c>
      <c r="G34" s="22"/>
      <c r="H34" s="35"/>
      <c r="I34" s="22"/>
      <c r="J34" s="23">
        <v>36</v>
      </c>
    </row>
    <row r="35" spans="2:10" x14ac:dyDescent="0.2">
      <c r="B35" s="24" t="s">
        <v>210</v>
      </c>
      <c r="C35" s="24" t="s">
        <v>53</v>
      </c>
      <c r="D35" s="24" t="s">
        <v>32</v>
      </c>
      <c r="E35" s="24" t="s">
        <v>112</v>
      </c>
      <c r="F35" s="25">
        <v>79254</v>
      </c>
      <c r="G35" s="26"/>
      <c r="H35" s="26"/>
      <c r="I35" s="26"/>
      <c r="J35" s="27"/>
    </row>
    <row r="36" spans="2:10" x14ac:dyDescent="0.2">
      <c r="B36" s="20" t="s">
        <v>218</v>
      </c>
      <c r="C36" s="20" t="s">
        <v>219</v>
      </c>
      <c r="D36" s="20" t="s">
        <v>43</v>
      </c>
      <c r="E36" s="20" t="s">
        <v>118</v>
      </c>
      <c r="F36" s="21"/>
      <c r="G36" s="22">
        <v>6463</v>
      </c>
      <c r="H36" s="35"/>
      <c r="I36" s="22"/>
      <c r="J36" s="23">
        <v>2795</v>
      </c>
    </row>
    <row r="37" spans="2:10" x14ac:dyDescent="0.2">
      <c r="B37" s="24" t="s">
        <v>211</v>
      </c>
      <c r="C37" s="24" t="s">
        <v>17</v>
      </c>
      <c r="D37" s="24" t="s">
        <v>15</v>
      </c>
      <c r="E37" s="24" t="s">
        <v>115</v>
      </c>
      <c r="F37" s="25">
        <v>1553841</v>
      </c>
      <c r="G37" s="26"/>
      <c r="H37" s="26"/>
      <c r="I37" s="26"/>
      <c r="J37" s="27"/>
    </row>
    <row r="38" spans="2:10" x14ac:dyDescent="0.2">
      <c r="B38" s="20" t="s">
        <v>220</v>
      </c>
      <c r="C38" s="20" t="s">
        <v>17</v>
      </c>
      <c r="D38" s="20" t="s">
        <v>15</v>
      </c>
      <c r="E38" s="20" t="s">
        <v>115</v>
      </c>
      <c r="F38" s="21">
        <v>192503</v>
      </c>
      <c r="G38" s="22"/>
      <c r="H38" s="35"/>
      <c r="I38" s="22"/>
      <c r="J38" s="23"/>
    </row>
    <row r="39" spans="2:10" x14ac:dyDescent="0.2">
      <c r="B39" s="24" t="s">
        <v>214</v>
      </c>
      <c r="C39" s="24" t="s">
        <v>17</v>
      </c>
      <c r="D39" s="24" t="s">
        <v>15</v>
      </c>
      <c r="E39" s="24" t="s">
        <v>115</v>
      </c>
      <c r="F39" s="25">
        <v>601136</v>
      </c>
      <c r="G39" s="26">
        <v>1025100</v>
      </c>
      <c r="H39" s="26">
        <v>1147125</v>
      </c>
      <c r="I39" s="26"/>
      <c r="J39" s="27">
        <v>21540</v>
      </c>
    </row>
    <row r="40" spans="2:10" x14ac:dyDescent="0.2">
      <c r="B40" s="20" t="s">
        <v>104</v>
      </c>
      <c r="C40" s="20" t="s">
        <v>55</v>
      </c>
      <c r="D40" s="20" t="s">
        <v>20</v>
      </c>
      <c r="E40" s="20" t="s">
        <v>112</v>
      </c>
      <c r="F40" s="21">
        <v>21880725</v>
      </c>
      <c r="G40" s="22">
        <v>39276339</v>
      </c>
      <c r="H40" s="35">
        <v>6352397</v>
      </c>
      <c r="I40" s="22">
        <v>343035</v>
      </c>
      <c r="J40" s="23">
        <v>135613</v>
      </c>
    </row>
    <row r="41" spans="2:10" x14ac:dyDescent="0.2">
      <c r="B41" s="24" t="s">
        <v>77</v>
      </c>
      <c r="C41" s="24" t="s">
        <v>212</v>
      </c>
      <c r="D41" s="24" t="s">
        <v>16</v>
      </c>
      <c r="E41" s="24" t="s">
        <v>109</v>
      </c>
      <c r="F41" s="25"/>
      <c r="G41" s="26"/>
      <c r="H41" s="26"/>
      <c r="I41" s="26"/>
      <c r="J41" s="27">
        <v>7586</v>
      </c>
    </row>
    <row r="42" spans="2:10" x14ac:dyDescent="0.2">
      <c r="B42" s="20" t="s">
        <v>221</v>
      </c>
      <c r="C42" s="20" t="s">
        <v>196</v>
      </c>
      <c r="D42" s="20" t="s">
        <v>35</v>
      </c>
      <c r="E42" s="20" t="s">
        <v>115</v>
      </c>
      <c r="F42" s="21">
        <v>9848</v>
      </c>
      <c r="G42" s="22"/>
      <c r="H42" s="35"/>
      <c r="I42" s="22"/>
      <c r="J42" s="23"/>
    </row>
    <row r="43" spans="2:10" x14ac:dyDescent="0.2">
      <c r="B43" s="24" t="s">
        <v>197</v>
      </c>
      <c r="C43" s="24" t="s">
        <v>17</v>
      </c>
      <c r="D43" s="24" t="s">
        <v>35</v>
      </c>
      <c r="E43" s="24" t="s">
        <v>115</v>
      </c>
      <c r="F43" s="25"/>
      <c r="G43" s="26">
        <v>1482</v>
      </c>
      <c r="H43" s="26"/>
      <c r="I43" s="26"/>
      <c r="J43" s="27">
        <v>2324</v>
      </c>
    </row>
    <row r="44" spans="2:10" x14ac:dyDescent="0.2">
      <c r="B44" s="20" t="s">
        <v>180</v>
      </c>
      <c r="C44" s="20" t="s">
        <v>51</v>
      </c>
      <c r="D44" s="20" t="s">
        <v>20</v>
      </c>
      <c r="E44" s="20" t="s">
        <v>112</v>
      </c>
      <c r="F44" s="21"/>
      <c r="G44" s="22">
        <v>400330</v>
      </c>
      <c r="H44" s="35"/>
      <c r="I44" s="22"/>
      <c r="J44" s="23">
        <v>21794</v>
      </c>
    </row>
    <row r="45" spans="2:10" x14ac:dyDescent="0.2">
      <c r="B45" s="24" t="s">
        <v>83</v>
      </c>
      <c r="C45" s="24" t="s">
        <v>17</v>
      </c>
      <c r="D45" s="24" t="s">
        <v>35</v>
      </c>
      <c r="E45" s="24" t="s">
        <v>115</v>
      </c>
      <c r="F45" s="25">
        <v>34973</v>
      </c>
      <c r="G45" s="26">
        <v>108009</v>
      </c>
      <c r="H45" s="26">
        <v>225678</v>
      </c>
      <c r="I45" s="26"/>
      <c r="J45" s="27">
        <v>3574</v>
      </c>
    </row>
    <row r="46" spans="2:10" x14ac:dyDescent="0.2">
      <c r="B46" s="20" t="s">
        <v>231</v>
      </c>
      <c r="C46" s="20" t="s">
        <v>232</v>
      </c>
      <c r="D46" s="20" t="s">
        <v>135</v>
      </c>
      <c r="E46" s="20" t="s">
        <v>109</v>
      </c>
      <c r="F46" s="21">
        <v>75195</v>
      </c>
      <c r="G46" s="22"/>
      <c r="H46" s="35"/>
      <c r="I46" s="22"/>
      <c r="J46" s="23"/>
    </row>
    <row r="47" spans="2:10" x14ac:dyDescent="0.2">
      <c r="B47" s="24" t="s">
        <v>168</v>
      </c>
      <c r="C47" s="24" t="s">
        <v>51</v>
      </c>
      <c r="D47" s="24" t="s">
        <v>20</v>
      </c>
      <c r="E47" s="24" t="s">
        <v>112</v>
      </c>
      <c r="F47" s="25">
        <v>1824911</v>
      </c>
      <c r="G47" s="26"/>
      <c r="H47" s="26"/>
      <c r="I47" s="26"/>
      <c r="J47" s="27">
        <v>1185</v>
      </c>
    </row>
    <row r="48" spans="2:10" x14ac:dyDescent="0.2">
      <c r="B48" s="20" t="s">
        <v>106</v>
      </c>
      <c r="C48" s="20" t="s">
        <v>19</v>
      </c>
      <c r="D48" s="20" t="s">
        <v>20</v>
      </c>
      <c r="E48" s="20" t="s">
        <v>112</v>
      </c>
      <c r="F48" s="21">
        <v>10710924</v>
      </c>
      <c r="G48" s="22"/>
      <c r="H48" s="35"/>
      <c r="I48" s="22"/>
      <c r="J48" s="23">
        <v>363</v>
      </c>
    </row>
    <row r="49" spans="2:10" x14ac:dyDescent="0.2">
      <c r="B49" s="24" t="s">
        <v>215</v>
      </c>
      <c r="C49" s="24" t="s">
        <v>17</v>
      </c>
      <c r="D49" s="24" t="s">
        <v>15</v>
      </c>
      <c r="E49" s="24" t="s">
        <v>115</v>
      </c>
      <c r="F49" s="25">
        <v>1017700</v>
      </c>
      <c r="G49" s="26"/>
      <c r="H49" s="26"/>
      <c r="I49" s="26"/>
      <c r="J49" s="27"/>
    </row>
    <row r="50" spans="2:10" x14ac:dyDescent="0.2">
      <c r="B50" s="20" t="s">
        <v>233</v>
      </c>
      <c r="C50" s="20" t="s">
        <v>22</v>
      </c>
      <c r="D50" s="20" t="s">
        <v>20</v>
      </c>
      <c r="E50" s="20" t="s">
        <v>112</v>
      </c>
      <c r="F50" s="21"/>
      <c r="G50" s="22"/>
      <c r="H50" s="35"/>
      <c r="I50" s="22"/>
      <c r="J50" s="23">
        <v>7085</v>
      </c>
    </row>
    <row r="51" spans="2:10" x14ac:dyDescent="0.2">
      <c r="B51" s="24" t="s">
        <v>94</v>
      </c>
      <c r="C51" s="24" t="s">
        <v>236</v>
      </c>
      <c r="D51" s="24" t="s">
        <v>20</v>
      </c>
      <c r="E51" s="24" t="s">
        <v>112</v>
      </c>
      <c r="F51" s="25">
        <v>10769818</v>
      </c>
      <c r="G51" s="26"/>
      <c r="H51" s="26"/>
      <c r="I51" s="26"/>
      <c r="J51" s="27"/>
    </row>
    <row r="52" spans="2:10" x14ac:dyDescent="0.2">
      <c r="B52" s="20" t="s">
        <v>142</v>
      </c>
      <c r="C52" s="20" t="s">
        <v>206</v>
      </c>
      <c r="D52" s="20" t="s">
        <v>32</v>
      </c>
      <c r="E52" s="20" t="s">
        <v>112</v>
      </c>
      <c r="F52" s="21"/>
      <c r="G52" s="22">
        <v>1299</v>
      </c>
      <c r="H52" s="35"/>
      <c r="I52" s="22"/>
      <c r="J52" s="23">
        <v>1239</v>
      </c>
    </row>
    <row r="53" spans="2:10" x14ac:dyDescent="0.2">
      <c r="B53" s="24" t="s">
        <v>128</v>
      </c>
      <c r="C53" s="24" t="s">
        <v>129</v>
      </c>
      <c r="D53" s="24" t="s">
        <v>80</v>
      </c>
      <c r="E53" s="24" t="s">
        <v>115</v>
      </c>
      <c r="F53" s="25">
        <v>16882</v>
      </c>
      <c r="G53" s="26"/>
      <c r="H53" s="26"/>
      <c r="I53" s="26"/>
      <c r="J53" s="27"/>
    </row>
    <row r="54" spans="2:10" s="37" customFormat="1" ht="10.8" thickBot="1" x14ac:dyDescent="0.25">
      <c r="B54" s="28" t="s">
        <v>98</v>
      </c>
      <c r="C54" s="28"/>
      <c r="D54" s="28"/>
      <c r="E54" s="28"/>
      <c r="F54" s="29">
        <f>SUM(F12:F53)</f>
        <v>158706198</v>
      </c>
      <c r="G54" s="30">
        <f>SUM(G12:G53)</f>
        <v>50031036</v>
      </c>
      <c r="H54" s="30">
        <f>SUM(H12:H53)</f>
        <v>26951096</v>
      </c>
      <c r="I54" s="30">
        <f>SUM(I12:I53)</f>
        <v>343035</v>
      </c>
      <c r="J54" s="36">
        <f>SUM(J12:J53)</f>
        <v>612179</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4"/>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242</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936218</v>
      </c>
      <c r="G12" s="22"/>
      <c r="H12" s="22"/>
      <c r="I12" s="22"/>
      <c r="J12" s="23"/>
    </row>
    <row r="13" spans="2:10" x14ac:dyDescent="0.2">
      <c r="B13" s="24" t="s">
        <v>195</v>
      </c>
      <c r="C13" s="24" t="s">
        <v>17</v>
      </c>
      <c r="D13" s="24" t="s">
        <v>35</v>
      </c>
      <c r="E13" s="24" t="s">
        <v>115</v>
      </c>
      <c r="F13" s="25">
        <v>4403</v>
      </c>
      <c r="G13" s="26"/>
      <c r="H13" s="26"/>
      <c r="I13" s="26"/>
      <c r="J13" s="27"/>
    </row>
    <row r="14" spans="2:10" x14ac:dyDescent="0.2">
      <c r="B14" s="20" t="s">
        <v>18</v>
      </c>
      <c r="C14" s="20" t="s">
        <v>19</v>
      </c>
      <c r="D14" s="20" t="s">
        <v>20</v>
      </c>
      <c r="E14" s="20" t="s">
        <v>112</v>
      </c>
      <c r="F14" s="21">
        <v>4828535</v>
      </c>
      <c r="G14" s="22"/>
      <c r="H14" s="35">
        <v>4874</v>
      </c>
      <c r="I14" s="22"/>
      <c r="J14" s="23"/>
    </row>
    <row r="15" spans="2:10" x14ac:dyDescent="0.2">
      <c r="B15" s="24" t="s">
        <v>31</v>
      </c>
      <c r="C15" s="24" t="s">
        <v>22</v>
      </c>
      <c r="D15" s="24" t="s">
        <v>32</v>
      </c>
      <c r="E15" s="24" t="s">
        <v>112</v>
      </c>
      <c r="F15" s="25"/>
      <c r="G15" s="26">
        <v>17374</v>
      </c>
      <c r="H15" s="26"/>
      <c r="I15" s="26"/>
      <c r="J15" s="27">
        <v>9838</v>
      </c>
    </row>
    <row r="16" spans="2:10" x14ac:dyDescent="0.2">
      <c r="B16" s="20" t="s">
        <v>116</v>
      </c>
      <c r="C16" s="20" t="s">
        <v>196</v>
      </c>
      <c r="D16" s="20" t="s">
        <v>15</v>
      </c>
      <c r="E16" s="20" t="s">
        <v>115</v>
      </c>
      <c r="F16" s="21">
        <v>841733</v>
      </c>
      <c r="G16" s="22"/>
      <c r="H16" s="35"/>
      <c r="I16" s="22"/>
      <c r="J16" s="23"/>
    </row>
    <row r="17" spans="2:10" x14ac:dyDescent="0.2">
      <c r="B17" s="24" t="s">
        <v>202</v>
      </c>
      <c r="C17" s="24" t="s">
        <v>17</v>
      </c>
      <c r="D17" s="24" t="s">
        <v>35</v>
      </c>
      <c r="E17" s="24" t="s">
        <v>115</v>
      </c>
      <c r="F17" s="25">
        <v>64</v>
      </c>
      <c r="G17" s="26"/>
      <c r="H17" s="26"/>
      <c r="I17" s="26"/>
      <c r="J17" s="27"/>
    </row>
    <row r="18" spans="2:10" x14ac:dyDescent="0.2">
      <c r="B18" s="20" t="s">
        <v>181</v>
      </c>
      <c r="C18" s="20" t="s">
        <v>182</v>
      </c>
      <c r="D18" s="20" t="s">
        <v>176</v>
      </c>
      <c r="E18" s="20" t="s">
        <v>112</v>
      </c>
      <c r="F18" s="21">
        <v>93338</v>
      </c>
      <c r="G18" s="22"/>
      <c r="H18" s="35"/>
      <c r="I18" s="22"/>
      <c r="J18" s="23"/>
    </row>
    <row r="19" spans="2:10" x14ac:dyDescent="0.2">
      <c r="B19" s="24" t="s">
        <v>133</v>
      </c>
      <c r="C19" s="24" t="s">
        <v>148</v>
      </c>
      <c r="D19" s="24" t="s">
        <v>135</v>
      </c>
      <c r="E19" s="24" t="s">
        <v>109</v>
      </c>
      <c r="F19" s="25">
        <v>2978232</v>
      </c>
      <c r="G19" s="26"/>
      <c r="H19" s="26"/>
      <c r="I19" s="26"/>
      <c r="J19" s="27"/>
    </row>
    <row r="20" spans="2:10" x14ac:dyDescent="0.2">
      <c r="B20" s="20" t="s">
        <v>30</v>
      </c>
      <c r="C20" s="20" t="s">
        <v>17</v>
      </c>
      <c r="D20" s="20" t="s">
        <v>15</v>
      </c>
      <c r="E20" s="20" t="s">
        <v>108</v>
      </c>
      <c r="F20" s="21">
        <v>4246268</v>
      </c>
      <c r="G20" s="22">
        <v>3329444</v>
      </c>
      <c r="H20" s="35">
        <v>5255951</v>
      </c>
      <c r="I20" s="22"/>
      <c r="J20" s="23">
        <v>160966</v>
      </c>
    </row>
    <row r="21" spans="2:10" x14ac:dyDescent="0.2">
      <c r="B21" s="24" t="s">
        <v>48</v>
      </c>
      <c r="C21" s="24" t="s">
        <v>196</v>
      </c>
      <c r="D21" s="24" t="s">
        <v>35</v>
      </c>
      <c r="E21" s="24" t="s">
        <v>115</v>
      </c>
      <c r="F21" s="25"/>
      <c r="G21" s="26">
        <v>24394</v>
      </c>
      <c r="H21" s="26"/>
      <c r="I21" s="26"/>
      <c r="J21" s="27">
        <v>13967</v>
      </c>
    </row>
    <row r="22" spans="2:10" x14ac:dyDescent="0.2">
      <c r="B22" s="20" t="s">
        <v>52</v>
      </c>
      <c r="C22" s="20" t="s">
        <v>127</v>
      </c>
      <c r="D22" s="20" t="s">
        <v>32</v>
      </c>
      <c r="E22" s="20" t="s">
        <v>112</v>
      </c>
      <c r="F22" s="21">
        <v>15010</v>
      </c>
      <c r="G22" s="22">
        <v>1390</v>
      </c>
      <c r="H22" s="35"/>
      <c r="I22" s="22"/>
      <c r="J22" s="23">
        <v>2164</v>
      </c>
    </row>
    <row r="23" spans="2:10" x14ac:dyDescent="0.2">
      <c r="B23" s="24" t="s">
        <v>243</v>
      </c>
      <c r="C23" s="24" t="s">
        <v>51</v>
      </c>
      <c r="D23" s="24" t="s">
        <v>20</v>
      </c>
      <c r="E23" s="24" t="s">
        <v>112</v>
      </c>
      <c r="F23" s="25"/>
      <c r="G23" s="26">
        <v>94635</v>
      </c>
      <c r="H23" s="26"/>
      <c r="I23" s="26"/>
      <c r="J23" s="27">
        <v>416</v>
      </c>
    </row>
    <row r="24" spans="2:10" x14ac:dyDescent="0.2">
      <c r="B24" s="20" t="s">
        <v>138</v>
      </c>
      <c r="C24" s="20" t="s">
        <v>225</v>
      </c>
      <c r="D24" s="20" t="s">
        <v>35</v>
      </c>
      <c r="E24" s="20" t="s">
        <v>115</v>
      </c>
      <c r="F24" s="21">
        <v>26257</v>
      </c>
      <c r="G24" s="22"/>
      <c r="H24" s="35"/>
      <c r="I24" s="22"/>
      <c r="J24" s="23"/>
    </row>
    <row r="25" spans="2:10" x14ac:dyDescent="0.2">
      <c r="B25" s="24" t="s">
        <v>239</v>
      </c>
      <c r="C25" s="24" t="s">
        <v>240</v>
      </c>
      <c r="D25" s="24" t="s">
        <v>241</v>
      </c>
      <c r="E25" s="24" t="s">
        <v>115</v>
      </c>
      <c r="F25" s="25"/>
      <c r="G25" s="26"/>
      <c r="H25" s="26"/>
      <c r="I25" s="26"/>
      <c r="J25" s="27">
        <v>1928</v>
      </c>
    </row>
    <row r="26" spans="2:10" x14ac:dyDescent="0.2">
      <c r="B26" s="20" t="s">
        <v>58</v>
      </c>
      <c r="C26" s="20" t="s">
        <v>59</v>
      </c>
      <c r="D26" s="20" t="s">
        <v>58</v>
      </c>
      <c r="E26" s="20" t="s">
        <v>118</v>
      </c>
      <c r="F26" s="21">
        <v>67277740</v>
      </c>
      <c r="G26" s="22">
        <v>5310487</v>
      </c>
      <c r="H26" s="35">
        <v>13661203</v>
      </c>
      <c r="I26" s="22"/>
      <c r="J26" s="23">
        <v>186224</v>
      </c>
    </row>
    <row r="27" spans="2:10" x14ac:dyDescent="0.2">
      <c r="B27" s="24" t="s">
        <v>153</v>
      </c>
      <c r="C27" s="24" t="s">
        <v>232</v>
      </c>
      <c r="D27" s="24" t="s">
        <v>20</v>
      </c>
      <c r="E27" s="24" t="s">
        <v>112</v>
      </c>
      <c r="F27" s="25">
        <v>19940004</v>
      </c>
      <c r="G27" s="26"/>
      <c r="H27" s="26">
        <v>58574</v>
      </c>
      <c r="I27" s="26"/>
      <c r="J27" s="27">
        <v>11876</v>
      </c>
    </row>
    <row r="28" spans="2:10" x14ac:dyDescent="0.2">
      <c r="B28" s="20" t="s">
        <v>155</v>
      </c>
      <c r="C28" s="20" t="s">
        <v>51</v>
      </c>
      <c r="D28" s="20" t="s">
        <v>20</v>
      </c>
      <c r="E28" s="20" t="s">
        <v>112</v>
      </c>
      <c r="F28" s="21">
        <v>2487638</v>
      </c>
      <c r="G28" s="22"/>
      <c r="H28" s="35"/>
      <c r="I28" s="22"/>
      <c r="J28" s="23">
        <v>4169</v>
      </c>
    </row>
    <row r="29" spans="2:10" x14ac:dyDescent="0.2">
      <c r="B29" s="24" t="s">
        <v>139</v>
      </c>
      <c r="C29" s="24" t="s">
        <v>217</v>
      </c>
      <c r="D29" s="24" t="s">
        <v>135</v>
      </c>
      <c r="E29" s="24" t="s">
        <v>109</v>
      </c>
      <c r="F29" s="25">
        <v>2983455</v>
      </c>
      <c r="G29" s="26"/>
      <c r="H29" s="26"/>
      <c r="I29" s="26"/>
      <c r="J29" s="27"/>
    </row>
    <row r="30" spans="2:10" x14ac:dyDescent="0.2">
      <c r="B30" s="20" t="s">
        <v>158</v>
      </c>
      <c r="C30" s="20" t="s">
        <v>22</v>
      </c>
      <c r="D30" s="20" t="s">
        <v>43</v>
      </c>
      <c r="E30" s="20" t="s">
        <v>108</v>
      </c>
      <c r="F30" s="21"/>
      <c r="G30" s="22">
        <v>13787</v>
      </c>
      <c r="H30" s="35"/>
      <c r="I30" s="22"/>
      <c r="J30" s="23">
        <v>2192</v>
      </c>
    </row>
    <row r="31" spans="2:10" x14ac:dyDescent="0.2">
      <c r="B31" s="24" t="s">
        <v>103</v>
      </c>
      <c r="C31" s="24" t="s">
        <v>196</v>
      </c>
      <c r="D31" s="24" t="s">
        <v>35</v>
      </c>
      <c r="E31" s="24" t="s">
        <v>115</v>
      </c>
      <c r="F31" s="25">
        <v>149678</v>
      </c>
      <c r="G31" s="26">
        <v>80127</v>
      </c>
      <c r="H31" s="26">
        <v>189538</v>
      </c>
      <c r="I31" s="26"/>
      <c r="J31" s="27">
        <v>5895</v>
      </c>
    </row>
    <row r="32" spans="2:10" x14ac:dyDescent="0.2">
      <c r="B32" s="20" t="s">
        <v>204</v>
      </c>
      <c r="C32" s="20" t="s">
        <v>17</v>
      </c>
      <c r="D32" s="20" t="s">
        <v>35</v>
      </c>
      <c r="E32" s="20" t="s">
        <v>115</v>
      </c>
      <c r="F32" s="21">
        <v>3056</v>
      </c>
      <c r="G32" s="22"/>
      <c r="H32" s="35"/>
      <c r="I32" s="22"/>
      <c r="J32" s="23"/>
    </row>
    <row r="33" spans="2:10" x14ac:dyDescent="0.2">
      <c r="B33" s="24" t="s">
        <v>209</v>
      </c>
      <c r="C33" s="24" t="s">
        <v>17</v>
      </c>
      <c r="D33" s="24" t="s">
        <v>16</v>
      </c>
      <c r="E33" s="24" t="s">
        <v>109</v>
      </c>
      <c r="F33" s="25">
        <v>1072753</v>
      </c>
      <c r="G33" s="26"/>
      <c r="H33" s="26"/>
      <c r="I33" s="26"/>
      <c r="J33" s="27">
        <v>8490</v>
      </c>
    </row>
    <row r="34" spans="2:10" x14ac:dyDescent="0.2">
      <c r="B34" s="20" t="s">
        <v>187</v>
      </c>
      <c r="C34" s="20" t="s">
        <v>17</v>
      </c>
      <c r="D34" s="20" t="s">
        <v>35</v>
      </c>
      <c r="E34" s="20" t="s">
        <v>115</v>
      </c>
      <c r="F34" s="21">
        <v>140955</v>
      </c>
      <c r="G34" s="22"/>
      <c r="H34" s="35"/>
      <c r="I34" s="22"/>
      <c r="J34" s="23">
        <v>42</v>
      </c>
    </row>
    <row r="35" spans="2:10" x14ac:dyDescent="0.2">
      <c r="B35" s="24" t="s">
        <v>210</v>
      </c>
      <c r="C35" s="24" t="s">
        <v>53</v>
      </c>
      <c r="D35" s="24" t="s">
        <v>32</v>
      </c>
      <c r="E35" s="24" t="s">
        <v>112</v>
      </c>
      <c r="F35" s="25">
        <v>108016</v>
      </c>
      <c r="G35" s="26"/>
      <c r="H35" s="26"/>
      <c r="I35" s="26"/>
      <c r="J35" s="27"/>
    </row>
    <row r="36" spans="2:10" x14ac:dyDescent="0.2">
      <c r="B36" s="20" t="s">
        <v>218</v>
      </c>
      <c r="C36" s="20" t="s">
        <v>219</v>
      </c>
      <c r="D36" s="20" t="s">
        <v>43</v>
      </c>
      <c r="E36" s="20" t="s">
        <v>118</v>
      </c>
      <c r="F36" s="21"/>
      <c r="G36" s="22">
        <v>11166</v>
      </c>
      <c r="H36" s="35"/>
      <c r="I36" s="22"/>
      <c r="J36" s="23">
        <v>2687</v>
      </c>
    </row>
    <row r="37" spans="2:10" x14ac:dyDescent="0.2">
      <c r="B37" s="24" t="s">
        <v>211</v>
      </c>
      <c r="C37" s="24" t="s">
        <v>17</v>
      </c>
      <c r="D37" s="24" t="s">
        <v>15</v>
      </c>
      <c r="E37" s="24" t="s">
        <v>115</v>
      </c>
      <c r="F37" s="25">
        <v>1820668</v>
      </c>
      <c r="G37" s="26"/>
      <c r="H37" s="26"/>
      <c r="I37" s="26"/>
      <c r="J37" s="27"/>
    </row>
    <row r="38" spans="2:10" x14ac:dyDescent="0.2">
      <c r="B38" s="20" t="s">
        <v>220</v>
      </c>
      <c r="C38" s="20" t="s">
        <v>17</v>
      </c>
      <c r="D38" s="20" t="s">
        <v>15</v>
      </c>
      <c r="E38" s="20" t="s">
        <v>115</v>
      </c>
      <c r="F38" s="21">
        <v>215974</v>
      </c>
      <c r="G38" s="22"/>
      <c r="H38" s="35"/>
      <c r="I38" s="22"/>
      <c r="J38" s="23"/>
    </row>
    <row r="39" spans="2:10" x14ac:dyDescent="0.2">
      <c r="B39" s="24" t="s">
        <v>214</v>
      </c>
      <c r="C39" s="24" t="s">
        <v>17</v>
      </c>
      <c r="D39" s="24" t="s">
        <v>15</v>
      </c>
      <c r="E39" s="24" t="s">
        <v>115</v>
      </c>
      <c r="F39" s="25">
        <v>753736</v>
      </c>
      <c r="G39" s="26">
        <v>942500</v>
      </c>
      <c r="H39" s="26">
        <v>1125065</v>
      </c>
      <c r="I39" s="26"/>
      <c r="J39" s="27">
        <v>18704</v>
      </c>
    </row>
    <row r="40" spans="2:10" x14ac:dyDescent="0.2">
      <c r="B40" s="20" t="s">
        <v>104</v>
      </c>
      <c r="C40" s="20" t="s">
        <v>55</v>
      </c>
      <c r="D40" s="20" t="s">
        <v>20</v>
      </c>
      <c r="E40" s="20" t="s">
        <v>112</v>
      </c>
      <c r="F40" s="21">
        <v>25881389</v>
      </c>
      <c r="G40" s="22">
        <v>30029040</v>
      </c>
      <c r="H40" s="35">
        <v>3826951</v>
      </c>
      <c r="I40" s="22">
        <v>343625</v>
      </c>
      <c r="J40" s="23">
        <v>128696</v>
      </c>
    </row>
    <row r="41" spans="2:10" x14ac:dyDescent="0.2">
      <c r="B41" s="24" t="s">
        <v>77</v>
      </c>
      <c r="C41" s="24" t="s">
        <v>212</v>
      </c>
      <c r="D41" s="24" t="s">
        <v>16</v>
      </c>
      <c r="E41" s="24" t="s">
        <v>109</v>
      </c>
      <c r="F41" s="25"/>
      <c r="G41" s="26"/>
      <c r="H41" s="26"/>
      <c r="I41" s="26"/>
      <c r="J41" s="27">
        <v>6150</v>
      </c>
    </row>
    <row r="42" spans="2:10" x14ac:dyDescent="0.2">
      <c r="B42" s="20" t="s">
        <v>221</v>
      </c>
      <c r="C42" s="20" t="s">
        <v>196</v>
      </c>
      <c r="D42" s="20" t="s">
        <v>35</v>
      </c>
      <c r="E42" s="20" t="s">
        <v>115</v>
      </c>
      <c r="F42" s="21">
        <v>9193</v>
      </c>
      <c r="G42" s="22"/>
      <c r="H42" s="35"/>
      <c r="I42" s="22"/>
      <c r="J42" s="23"/>
    </row>
    <row r="43" spans="2:10" x14ac:dyDescent="0.2">
      <c r="B43" s="24" t="s">
        <v>197</v>
      </c>
      <c r="C43" s="24" t="s">
        <v>17</v>
      </c>
      <c r="D43" s="24" t="s">
        <v>35</v>
      </c>
      <c r="E43" s="24" t="s">
        <v>115</v>
      </c>
      <c r="F43" s="25"/>
      <c r="G43" s="26">
        <v>6474</v>
      </c>
      <c r="H43" s="26"/>
      <c r="I43" s="26"/>
      <c r="J43" s="27">
        <v>7002</v>
      </c>
    </row>
    <row r="44" spans="2:10" x14ac:dyDescent="0.2">
      <c r="B44" s="20" t="s">
        <v>180</v>
      </c>
      <c r="C44" s="20" t="s">
        <v>51</v>
      </c>
      <c r="D44" s="20" t="s">
        <v>20</v>
      </c>
      <c r="E44" s="20" t="s">
        <v>112</v>
      </c>
      <c r="F44" s="21"/>
      <c r="G44" s="22">
        <v>287956</v>
      </c>
      <c r="H44" s="35"/>
      <c r="I44" s="22"/>
      <c r="J44" s="23">
        <v>15870</v>
      </c>
    </row>
    <row r="45" spans="2:10" x14ac:dyDescent="0.2">
      <c r="B45" s="24" t="s">
        <v>83</v>
      </c>
      <c r="C45" s="24" t="s">
        <v>17</v>
      </c>
      <c r="D45" s="24" t="s">
        <v>35</v>
      </c>
      <c r="E45" s="24" t="s">
        <v>115</v>
      </c>
      <c r="F45" s="25">
        <v>55283</v>
      </c>
      <c r="G45" s="26">
        <v>305785</v>
      </c>
      <c r="H45" s="26">
        <v>500794</v>
      </c>
      <c r="I45" s="26"/>
      <c r="J45" s="27">
        <v>11627</v>
      </c>
    </row>
    <row r="46" spans="2:10" x14ac:dyDescent="0.2">
      <c r="B46" s="20" t="s">
        <v>231</v>
      </c>
      <c r="C46" s="20" t="s">
        <v>232</v>
      </c>
      <c r="D46" s="20" t="s">
        <v>135</v>
      </c>
      <c r="E46" s="20" t="s">
        <v>109</v>
      </c>
      <c r="F46" s="21">
        <v>1351918</v>
      </c>
      <c r="G46" s="22"/>
      <c r="H46" s="35"/>
      <c r="I46" s="22"/>
      <c r="J46" s="23"/>
    </row>
    <row r="47" spans="2:10" x14ac:dyDescent="0.2">
      <c r="B47" s="24" t="s">
        <v>168</v>
      </c>
      <c r="C47" s="24" t="s">
        <v>51</v>
      </c>
      <c r="D47" s="24" t="s">
        <v>20</v>
      </c>
      <c r="E47" s="24" t="s">
        <v>112</v>
      </c>
      <c r="F47" s="25">
        <v>258232</v>
      </c>
      <c r="G47" s="26"/>
      <c r="H47" s="26"/>
      <c r="I47" s="26"/>
      <c r="J47" s="27">
        <v>4003</v>
      </c>
    </row>
    <row r="48" spans="2:10" x14ac:dyDescent="0.2">
      <c r="B48" s="20" t="s">
        <v>106</v>
      </c>
      <c r="C48" s="20" t="s">
        <v>19</v>
      </c>
      <c r="D48" s="20" t="s">
        <v>20</v>
      </c>
      <c r="E48" s="20" t="s">
        <v>112</v>
      </c>
      <c r="F48" s="21">
        <v>12277970</v>
      </c>
      <c r="G48" s="22"/>
      <c r="H48" s="35"/>
      <c r="I48" s="22"/>
      <c r="J48" s="23">
        <v>1559</v>
      </c>
    </row>
    <row r="49" spans="2:10" x14ac:dyDescent="0.2">
      <c r="B49" s="24" t="s">
        <v>215</v>
      </c>
      <c r="C49" s="24" t="s">
        <v>17</v>
      </c>
      <c r="D49" s="24" t="s">
        <v>15</v>
      </c>
      <c r="E49" s="24" t="s">
        <v>115</v>
      </c>
      <c r="F49" s="25">
        <v>747225</v>
      </c>
      <c r="G49" s="26"/>
      <c r="H49" s="26"/>
      <c r="I49" s="26"/>
      <c r="J49" s="27"/>
    </row>
    <row r="50" spans="2:10" x14ac:dyDescent="0.2">
      <c r="B50" s="20" t="s">
        <v>233</v>
      </c>
      <c r="C50" s="20" t="s">
        <v>22</v>
      </c>
      <c r="D50" s="20" t="s">
        <v>20</v>
      </c>
      <c r="E50" s="20" t="s">
        <v>112</v>
      </c>
      <c r="F50" s="21"/>
      <c r="G50" s="22"/>
      <c r="H50" s="35"/>
      <c r="I50" s="22"/>
      <c r="J50" s="23">
        <v>8074</v>
      </c>
    </row>
    <row r="51" spans="2:10" x14ac:dyDescent="0.2">
      <c r="B51" s="24" t="s">
        <v>94</v>
      </c>
      <c r="C51" s="24" t="s">
        <v>236</v>
      </c>
      <c r="D51" s="24" t="s">
        <v>20</v>
      </c>
      <c r="E51" s="24" t="s">
        <v>112</v>
      </c>
      <c r="F51" s="25">
        <v>3962131</v>
      </c>
      <c r="G51" s="26"/>
      <c r="H51" s="26"/>
      <c r="I51" s="26"/>
      <c r="J51" s="27"/>
    </row>
    <row r="52" spans="2:10" x14ac:dyDescent="0.2">
      <c r="B52" s="20" t="s">
        <v>142</v>
      </c>
      <c r="C52" s="20" t="s">
        <v>206</v>
      </c>
      <c r="D52" s="20" t="s">
        <v>32</v>
      </c>
      <c r="E52" s="20" t="s">
        <v>112</v>
      </c>
      <c r="F52" s="21"/>
      <c r="G52" s="22">
        <v>1541</v>
      </c>
      <c r="H52" s="35"/>
      <c r="I52" s="22"/>
      <c r="J52" s="23">
        <v>1506</v>
      </c>
    </row>
    <row r="53" spans="2:10" x14ac:dyDescent="0.2">
      <c r="B53" s="24" t="s">
        <v>128</v>
      </c>
      <c r="C53" s="24" t="s">
        <v>129</v>
      </c>
      <c r="D53" s="24" t="s">
        <v>80</v>
      </c>
      <c r="E53" s="24" t="s">
        <v>115</v>
      </c>
      <c r="F53" s="25">
        <v>6703</v>
      </c>
      <c r="G53" s="26"/>
      <c r="H53" s="26"/>
      <c r="I53" s="26"/>
      <c r="J53" s="27"/>
    </row>
    <row r="54" spans="2:10" s="37" customFormat="1" ht="10.8" thickBot="1" x14ac:dyDescent="0.25">
      <c r="B54" s="28" t="s">
        <v>98</v>
      </c>
      <c r="C54" s="28"/>
      <c r="D54" s="28"/>
      <c r="E54" s="28"/>
      <c r="F54" s="29">
        <f>SUM(F12:F53)</f>
        <v>155473775</v>
      </c>
      <c r="G54" s="30">
        <f>SUM(G12:G53)</f>
        <v>40456100</v>
      </c>
      <c r="H54" s="30">
        <f>SUM(H12:H53)</f>
        <v>24622950</v>
      </c>
      <c r="I54" s="30">
        <f>SUM(I12:I53)</f>
        <v>343625</v>
      </c>
      <c r="J54" s="36">
        <f>SUM(J12:J53)</f>
        <v>614045</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66"/>
  <sheetViews>
    <sheetView tabSelected="1" zoomScale="80" zoomScaleNormal="80" workbookViewId="0">
      <pane xSplit="5" ySplit="10" topLeftCell="F11" activePane="bottomRight" state="frozen"/>
      <selection activeCell="A9" sqref="A9:XFD9"/>
      <selection pane="topRight" activeCell="A9" sqref="A9:XFD9"/>
      <selection pane="bottomLeft" activeCell="A9" sqref="A9:XFD9"/>
      <selection pane="bottomRight" activeCell="I16" sqref="I16"/>
    </sheetView>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1.88671875" style="1" bestFit="1" customWidth="1"/>
    <col min="12" max="16384" width="9.109375" style="1"/>
  </cols>
  <sheetData>
    <row r="2" spans="2:11" ht="31.2" x14ac:dyDescent="0.6">
      <c r="D2" s="2" t="s">
        <v>0</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
      <c r="G7" s="19"/>
      <c r="H7" s="19"/>
      <c r="I7" s="19"/>
      <c r="J7" s="19"/>
      <c r="K7" s="8"/>
    </row>
    <row r="8" spans="2:11" ht="12" customHeight="1" x14ac:dyDescent="0.2">
      <c r="F8" s="39"/>
      <c r="G8" s="40"/>
      <c r="H8" s="40"/>
      <c r="I8" s="40"/>
      <c r="J8" s="40"/>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264</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14</v>
      </c>
      <c r="D11" s="20" t="s">
        <v>15</v>
      </c>
      <c r="E11" s="20" t="s">
        <v>108</v>
      </c>
      <c r="F11" s="21">
        <v>20237</v>
      </c>
      <c r="G11" s="22">
        <v>0</v>
      </c>
      <c r="H11" s="22">
        <v>0</v>
      </c>
      <c r="I11" s="22">
        <v>0</v>
      </c>
      <c r="J11" s="22">
        <v>0</v>
      </c>
      <c r="K11" s="23">
        <v>0</v>
      </c>
    </row>
    <row r="12" spans="2:11" x14ac:dyDescent="0.2">
      <c r="B12" s="24" t="s">
        <v>99</v>
      </c>
      <c r="C12" s="24" t="s">
        <v>17</v>
      </c>
      <c r="D12" s="24" t="s">
        <v>16</v>
      </c>
      <c r="E12" s="24" t="s">
        <v>109</v>
      </c>
      <c r="F12" s="25">
        <v>174525</v>
      </c>
      <c r="G12" s="26">
        <v>28550</v>
      </c>
      <c r="H12" s="26">
        <v>0</v>
      </c>
      <c r="I12" s="26">
        <v>0</v>
      </c>
      <c r="J12" s="26">
        <v>62</v>
      </c>
      <c r="K12" s="27">
        <v>0</v>
      </c>
    </row>
    <row r="13" spans="2:11" x14ac:dyDescent="0.2">
      <c r="B13" s="20" t="s">
        <v>18</v>
      </c>
      <c r="C13" s="20" t="s">
        <v>19</v>
      </c>
      <c r="D13" s="20" t="s">
        <v>20</v>
      </c>
      <c r="E13" s="20" t="s">
        <v>112</v>
      </c>
      <c r="F13" s="21">
        <v>1890773.0765</v>
      </c>
      <c r="G13" s="22">
        <v>0</v>
      </c>
      <c r="H13" s="22">
        <v>0</v>
      </c>
      <c r="I13" s="22">
        <v>0</v>
      </c>
      <c r="J13" s="22">
        <v>0</v>
      </c>
      <c r="K13" s="23">
        <v>0</v>
      </c>
    </row>
    <row r="14" spans="2:11" x14ac:dyDescent="0.2">
      <c r="B14" s="24" t="s">
        <v>21</v>
      </c>
      <c r="C14" s="24" t="s">
        <v>22</v>
      </c>
      <c r="D14" s="24" t="s">
        <v>23</v>
      </c>
      <c r="E14" s="24" t="s">
        <v>113</v>
      </c>
      <c r="F14" s="25">
        <v>0</v>
      </c>
      <c r="G14" s="26">
        <v>617324.69999999995</v>
      </c>
      <c r="H14" s="26">
        <v>578839</v>
      </c>
      <c r="I14" s="26">
        <v>0</v>
      </c>
      <c r="J14" s="26">
        <v>17285</v>
      </c>
      <c r="K14" s="27">
        <v>0</v>
      </c>
    </row>
    <row r="15" spans="2:11" x14ac:dyDescent="0.2">
      <c r="B15" s="20" t="s">
        <v>24</v>
      </c>
      <c r="C15" s="20" t="s">
        <v>25</v>
      </c>
      <c r="D15" s="20" t="s">
        <v>26</v>
      </c>
      <c r="E15" s="20" t="s">
        <v>114</v>
      </c>
      <c r="F15" s="21">
        <v>0</v>
      </c>
      <c r="G15" s="22">
        <v>1460709</v>
      </c>
      <c r="H15" s="22">
        <v>874655</v>
      </c>
      <c r="I15" s="22">
        <v>141077</v>
      </c>
      <c r="J15" s="22">
        <v>0</v>
      </c>
      <c r="K15" s="23">
        <v>0</v>
      </c>
    </row>
    <row r="16" spans="2:11" x14ac:dyDescent="0.2">
      <c r="B16" s="24" t="s">
        <v>27</v>
      </c>
      <c r="C16" s="24" t="s">
        <v>28</v>
      </c>
      <c r="D16" s="24" t="s">
        <v>15</v>
      </c>
      <c r="E16" s="24" t="s">
        <v>115</v>
      </c>
      <c r="F16" s="25">
        <v>183305</v>
      </c>
      <c r="G16" s="26">
        <v>0</v>
      </c>
      <c r="H16" s="26">
        <v>0</v>
      </c>
      <c r="I16" s="26">
        <v>0</v>
      </c>
      <c r="J16" s="26">
        <v>0</v>
      </c>
      <c r="K16" s="27">
        <v>0</v>
      </c>
    </row>
    <row r="17" spans="2:11" x14ac:dyDescent="0.2">
      <c r="B17" s="20" t="s">
        <v>29</v>
      </c>
      <c r="C17" s="20" t="s">
        <v>28</v>
      </c>
      <c r="D17" s="20" t="s">
        <v>30</v>
      </c>
      <c r="E17" s="20" t="s">
        <v>108</v>
      </c>
      <c r="F17" s="21">
        <v>5343481</v>
      </c>
      <c r="G17" s="22">
        <v>133677</v>
      </c>
      <c r="H17" s="22">
        <v>0</v>
      </c>
      <c r="I17" s="22">
        <v>0</v>
      </c>
      <c r="J17" s="22">
        <v>2736</v>
      </c>
      <c r="K17" s="23">
        <v>0</v>
      </c>
    </row>
    <row r="18" spans="2:11" x14ac:dyDescent="0.2">
      <c r="B18" s="24" t="s">
        <v>31</v>
      </c>
      <c r="C18" s="24" t="s">
        <v>22</v>
      </c>
      <c r="D18" s="24" t="s">
        <v>32</v>
      </c>
      <c r="E18" s="24" t="s">
        <v>112</v>
      </c>
      <c r="F18" s="25">
        <v>0</v>
      </c>
      <c r="G18" s="26">
        <v>3951.25</v>
      </c>
      <c r="H18" s="26">
        <v>0</v>
      </c>
      <c r="I18" s="26">
        <v>0</v>
      </c>
      <c r="J18" s="26">
        <v>6066</v>
      </c>
      <c r="K18" s="27">
        <v>0</v>
      </c>
    </row>
    <row r="19" spans="2:11" x14ac:dyDescent="0.2">
      <c r="B19" s="20" t="s">
        <v>33</v>
      </c>
      <c r="C19" s="20" t="s">
        <v>34</v>
      </c>
      <c r="D19" s="20" t="s">
        <v>35</v>
      </c>
      <c r="E19" s="20" t="s">
        <v>115</v>
      </c>
      <c r="F19" s="21">
        <v>0</v>
      </c>
      <c r="G19" s="22">
        <v>0</v>
      </c>
      <c r="H19" s="22">
        <v>0</v>
      </c>
      <c r="I19" s="22">
        <v>0</v>
      </c>
      <c r="J19" s="22">
        <v>0</v>
      </c>
      <c r="K19" s="23">
        <v>70458.12</v>
      </c>
    </row>
    <row r="20" spans="2:11" x14ac:dyDescent="0.2">
      <c r="B20" s="24" t="s">
        <v>36</v>
      </c>
      <c r="C20" s="24" t="s">
        <v>37</v>
      </c>
      <c r="D20" s="24" t="s">
        <v>38</v>
      </c>
      <c r="E20" s="24" t="s">
        <v>112</v>
      </c>
      <c r="F20" s="25">
        <v>0</v>
      </c>
      <c r="G20" s="26">
        <v>0</v>
      </c>
      <c r="H20" s="26">
        <v>0</v>
      </c>
      <c r="I20" s="26">
        <v>0</v>
      </c>
      <c r="J20" s="26">
        <v>25601</v>
      </c>
      <c r="K20" s="27">
        <v>0</v>
      </c>
    </row>
    <row r="21" spans="2:11" x14ac:dyDescent="0.2">
      <c r="B21" s="20" t="s">
        <v>39</v>
      </c>
      <c r="C21" s="20" t="s">
        <v>40</v>
      </c>
      <c r="D21" s="20" t="s">
        <v>41</v>
      </c>
      <c r="E21" s="20" t="s">
        <v>117</v>
      </c>
      <c r="F21" s="21">
        <v>0</v>
      </c>
      <c r="G21" s="22">
        <v>0</v>
      </c>
      <c r="H21" s="22">
        <v>0</v>
      </c>
      <c r="I21" s="22">
        <v>0</v>
      </c>
      <c r="J21" s="22">
        <v>0</v>
      </c>
      <c r="K21" s="23">
        <v>2748</v>
      </c>
    </row>
    <row r="22" spans="2:11" x14ac:dyDescent="0.2">
      <c r="B22" s="24" t="s">
        <v>42</v>
      </c>
      <c r="C22" s="24" t="s">
        <v>17</v>
      </c>
      <c r="D22" s="24" t="s">
        <v>43</v>
      </c>
      <c r="E22" s="24" t="s">
        <v>118</v>
      </c>
      <c r="F22" s="25">
        <v>0</v>
      </c>
      <c r="G22" s="26">
        <v>21269</v>
      </c>
      <c r="H22" s="26">
        <v>0</v>
      </c>
      <c r="I22" s="26">
        <v>0</v>
      </c>
      <c r="J22" s="26">
        <v>33787</v>
      </c>
      <c r="K22" s="27">
        <v>0</v>
      </c>
    </row>
    <row r="23" spans="2:11" ht="12" customHeight="1" x14ac:dyDescent="0.2">
      <c r="B23" s="20" t="s">
        <v>44</v>
      </c>
      <c r="C23" s="20" t="s">
        <v>45</v>
      </c>
      <c r="D23" s="20" t="s">
        <v>32</v>
      </c>
      <c r="E23" s="20" t="s">
        <v>112</v>
      </c>
      <c r="F23" s="21">
        <v>910153.78</v>
      </c>
      <c r="G23" s="22">
        <v>0</v>
      </c>
      <c r="H23" s="22">
        <v>0</v>
      </c>
      <c r="I23" s="22">
        <v>0</v>
      </c>
      <c r="J23" s="22">
        <v>0</v>
      </c>
      <c r="K23" s="23">
        <v>0</v>
      </c>
    </row>
    <row r="24" spans="2:11" ht="12" customHeight="1" x14ac:dyDescent="0.2">
      <c r="B24" s="24" t="s">
        <v>101</v>
      </c>
      <c r="C24" s="24" t="s">
        <v>17</v>
      </c>
      <c r="D24" s="24" t="s">
        <v>15</v>
      </c>
      <c r="E24" s="24" t="s">
        <v>121</v>
      </c>
      <c r="F24" s="25">
        <v>4697885</v>
      </c>
      <c r="G24" s="26">
        <v>1572772</v>
      </c>
      <c r="H24" s="26">
        <v>2221292</v>
      </c>
      <c r="I24" s="26">
        <v>0</v>
      </c>
      <c r="J24" s="26">
        <v>95661</v>
      </c>
      <c r="K24" s="27">
        <v>0</v>
      </c>
    </row>
    <row r="25" spans="2:11" ht="12" customHeight="1" x14ac:dyDescent="0.2">
      <c r="B25" s="20" t="s">
        <v>46</v>
      </c>
      <c r="C25" s="20" t="s">
        <v>47</v>
      </c>
      <c r="D25" s="20" t="s">
        <v>35</v>
      </c>
      <c r="E25" s="20" t="s">
        <v>115</v>
      </c>
      <c r="F25" s="21">
        <v>0</v>
      </c>
      <c r="G25" s="22">
        <v>0</v>
      </c>
      <c r="H25" s="22">
        <v>0</v>
      </c>
      <c r="I25" s="22">
        <v>0</v>
      </c>
      <c r="J25" s="22">
        <v>0</v>
      </c>
      <c r="K25" s="23">
        <v>11090</v>
      </c>
    </row>
    <row r="26" spans="2:11" ht="12" customHeight="1" x14ac:dyDescent="0.2">
      <c r="B26" s="24" t="s">
        <v>48</v>
      </c>
      <c r="C26" s="24" t="s">
        <v>49</v>
      </c>
      <c r="D26" s="24" t="s">
        <v>35</v>
      </c>
      <c r="E26" s="24" t="s">
        <v>115</v>
      </c>
      <c r="F26" s="25">
        <v>0</v>
      </c>
      <c r="G26" s="26">
        <v>765</v>
      </c>
      <c r="H26" s="26">
        <v>0</v>
      </c>
      <c r="I26" s="26">
        <v>0</v>
      </c>
      <c r="J26" s="26">
        <v>1043.4100000000001</v>
      </c>
      <c r="K26" s="27">
        <v>0</v>
      </c>
    </row>
    <row r="27" spans="2:11" ht="12" customHeight="1" x14ac:dyDescent="0.2">
      <c r="B27" s="20" t="s">
        <v>50</v>
      </c>
      <c r="C27" s="20" t="s">
        <v>51</v>
      </c>
      <c r="D27" s="20" t="s">
        <v>20</v>
      </c>
      <c r="E27" s="20" t="s">
        <v>112</v>
      </c>
      <c r="F27" s="21">
        <v>0</v>
      </c>
      <c r="G27" s="22">
        <v>143694</v>
      </c>
      <c r="H27" s="22">
        <v>0</v>
      </c>
      <c r="I27" s="22">
        <v>0</v>
      </c>
      <c r="J27" s="22">
        <v>34885</v>
      </c>
      <c r="K27" s="23">
        <v>0</v>
      </c>
    </row>
    <row r="28" spans="2:11" ht="12" customHeight="1" x14ac:dyDescent="0.2">
      <c r="B28" s="24" t="s">
        <v>52</v>
      </c>
      <c r="C28" s="24" t="s">
        <v>53</v>
      </c>
      <c r="D28" s="24" t="s">
        <v>32</v>
      </c>
      <c r="E28" s="24" t="s">
        <v>112</v>
      </c>
      <c r="F28" s="25">
        <v>4139.51</v>
      </c>
      <c r="G28" s="26">
        <v>0</v>
      </c>
      <c r="H28" s="26">
        <v>0</v>
      </c>
      <c r="I28" s="26">
        <v>0</v>
      </c>
      <c r="J28" s="26">
        <v>740.27</v>
      </c>
      <c r="K28" s="27">
        <v>0</v>
      </c>
    </row>
    <row r="29" spans="2:11" ht="12" customHeight="1" x14ac:dyDescent="0.2">
      <c r="B29" s="20" t="s">
        <v>54</v>
      </c>
      <c r="C29" s="20" t="s">
        <v>55</v>
      </c>
      <c r="D29" s="20" t="s">
        <v>20</v>
      </c>
      <c r="E29" s="20" t="s">
        <v>112</v>
      </c>
      <c r="F29" s="21">
        <v>3124089</v>
      </c>
      <c r="G29" s="22">
        <v>0</v>
      </c>
      <c r="H29" s="22">
        <v>0</v>
      </c>
      <c r="I29" s="22">
        <v>0</v>
      </c>
      <c r="J29" s="22">
        <v>0</v>
      </c>
      <c r="K29" s="23">
        <v>0</v>
      </c>
    </row>
    <row r="30" spans="2:11" ht="12" customHeight="1" x14ac:dyDescent="0.2">
      <c r="B30" s="24" t="s">
        <v>56</v>
      </c>
      <c r="C30" s="24" t="s">
        <v>17</v>
      </c>
      <c r="D30" s="24" t="s">
        <v>35</v>
      </c>
      <c r="E30" s="24" t="s">
        <v>115</v>
      </c>
      <c r="F30" s="25">
        <v>0</v>
      </c>
      <c r="G30" s="26">
        <v>0</v>
      </c>
      <c r="H30" s="26">
        <v>0</v>
      </c>
      <c r="I30" s="26">
        <v>0</v>
      </c>
      <c r="J30" s="26">
        <v>0</v>
      </c>
      <c r="K30" s="27">
        <v>35482</v>
      </c>
    </row>
    <row r="31" spans="2:11" x14ac:dyDescent="0.2">
      <c r="B31" s="20" t="s">
        <v>57</v>
      </c>
      <c r="C31" s="20" t="s">
        <v>102</v>
      </c>
      <c r="D31" s="20" t="s">
        <v>43</v>
      </c>
      <c r="E31" s="20" t="s">
        <v>118</v>
      </c>
      <c r="F31" s="21">
        <v>0</v>
      </c>
      <c r="G31" s="22">
        <v>624691</v>
      </c>
      <c r="H31" s="22">
        <v>930544</v>
      </c>
      <c r="I31" s="22">
        <v>0</v>
      </c>
      <c r="J31" s="22">
        <v>51771</v>
      </c>
      <c r="K31" s="23">
        <v>0</v>
      </c>
    </row>
    <row r="32" spans="2:11" x14ac:dyDescent="0.2">
      <c r="B32" s="24" t="s">
        <v>58</v>
      </c>
      <c r="C32" s="24" t="s">
        <v>59</v>
      </c>
      <c r="D32" s="24" t="s">
        <v>58</v>
      </c>
      <c r="E32" s="24" t="s">
        <v>118</v>
      </c>
      <c r="F32" s="25">
        <v>9335375.5999999996</v>
      </c>
      <c r="G32" s="26">
        <v>7081296</v>
      </c>
      <c r="H32" s="26">
        <v>9928911.5999999996</v>
      </c>
      <c r="I32" s="26">
        <v>0</v>
      </c>
      <c r="J32" s="26">
        <v>233811.01</v>
      </c>
      <c r="K32" s="27">
        <v>0</v>
      </c>
    </row>
    <row r="33" spans="2:11" x14ac:dyDescent="0.2">
      <c r="B33" s="20" t="s">
        <v>60</v>
      </c>
      <c r="C33" s="20" t="s">
        <v>14</v>
      </c>
      <c r="D33" s="20" t="s">
        <v>30</v>
      </c>
      <c r="E33" s="20" t="s">
        <v>108</v>
      </c>
      <c r="F33" s="21">
        <v>1467245</v>
      </c>
      <c r="G33" s="22">
        <v>0</v>
      </c>
      <c r="H33" s="22">
        <v>0</v>
      </c>
      <c r="I33" s="22">
        <v>0</v>
      </c>
      <c r="J33" s="22">
        <v>0</v>
      </c>
      <c r="K33" s="23">
        <v>0</v>
      </c>
    </row>
    <row r="34" spans="2:11" x14ac:dyDescent="0.2">
      <c r="B34" s="24" t="s">
        <v>61</v>
      </c>
      <c r="C34" s="24" t="s">
        <v>14</v>
      </c>
      <c r="D34" s="24" t="s">
        <v>15</v>
      </c>
      <c r="E34" s="24" t="s">
        <v>108</v>
      </c>
      <c r="F34" s="25">
        <v>22123</v>
      </c>
      <c r="G34" s="26">
        <v>0</v>
      </c>
      <c r="H34" s="26">
        <v>0</v>
      </c>
      <c r="I34" s="26">
        <v>0</v>
      </c>
      <c r="J34" s="26">
        <v>0</v>
      </c>
      <c r="K34" s="27">
        <v>0</v>
      </c>
    </row>
    <row r="35" spans="2:11" x14ac:dyDescent="0.2">
      <c r="B35" s="20" t="s">
        <v>62</v>
      </c>
      <c r="C35" s="20" t="s">
        <v>22</v>
      </c>
      <c r="D35" s="20" t="s">
        <v>35</v>
      </c>
      <c r="E35" s="20" t="s">
        <v>115</v>
      </c>
      <c r="F35" s="21">
        <v>18300</v>
      </c>
      <c r="G35" s="22">
        <v>0</v>
      </c>
      <c r="H35" s="22">
        <v>0</v>
      </c>
      <c r="I35" s="22">
        <v>0</v>
      </c>
      <c r="J35" s="22">
        <v>0</v>
      </c>
      <c r="K35" s="23">
        <v>0</v>
      </c>
    </row>
    <row r="36" spans="2:11" x14ac:dyDescent="0.2">
      <c r="B36" s="24" t="s">
        <v>63</v>
      </c>
      <c r="C36" s="24" t="s">
        <v>37</v>
      </c>
      <c r="D36" s="24" t="s">
        <v>26</v>
      </c>
      <c r="E36" s="24" t="s">
        <v>114</v>
      </c>
      <c r="F36" s="25">
        <v>595473</v>
      </c>
      <c r="G36" s="26">
        <v>0</v>
      </c>
      <c r="H36" s="26">
        <v>0</v>
      </c>
      <c r="I36" s="26">
        <v>0</v>
      </c>
      <c r="J36" s="26">
        <v>0</v>
      </c>
      <c r="K36" s="27">
        <v>0</v>
      </c>
    </row>
    <row r="37" spans="2:11" x14ac:dyDescent="0.2">
      <c r="B37" s="20" t="s">
        <v>64</v>
      </c>
      <c r="C37" s="20" t="s">
        <v>47</v>
      </c>
      <c r="D37" s="20" t="s">
        <v>35</v>
      </c>
      <c r="E37" s="20" t="s">
        <v>115</v>
      </c>
      <c r="F37" s="21">
        <v>0</v>
      </c>
      <c r="G37" s="22">
        <v>0</v>
      </c>
      <c r="H37" s="22">
        <v>0</v>
      </c>
      <c r="I37" s="22">
        <v>0</v>
      </c>
      <c r="J37" s="22">
        <v>0</v>
      </c>
      <c r="K37" s="23">
        <v>2728</v>
      </c>
    </row>
    <row r="38" spans="2:11" x14ac:dyDescent="0.2">
      <c r="B38" s="24" t="s">
        <v>65</v>
      </c>
      <c r="C38" s="24" t="s">
        <v>55</v>
      </c>
      <c r="D38" s="24" t="s">
        <v>66</v>
      </c>
      <c r="E38" s="24" t="s">
        <v>109</v>
      </c>
      <c r="F38" s="25">
        <v>1639092</v>
      </c>
      <c r="G38" s="26">
        <v>0</v>
      </c>
      <c r="H38" s="26">
        <v>0</v>
      </c>
      <c r="I38" s="26">
        <v>0</v>
      </c>
      <c r="J38" s="26">
        <v>0</v>
      </c>
      <c r="K38" s="27">
        <v>0</v>
      </c>
    </row>
    <row r="39" spans="2:11" x14ac:dyDescent="0.2">
      <c r="B39" s="20" t="s">
        <v>261</v>
      </c>
      <c r="C39" s="20" t="s">
        <v>262</v>
      </c>
      <c r="D39" s="20" t="s">
        <v>20</v>
      </c>
      <c r="E39" s="20" t="s">
        <v>112</v>
      </c>
      <c r="F39" s="21">
        <v>0</v>
      </c>
      <c r="G39" s="22">
        <v>0</v>
      </c>
      <c r="H39" s="22">
        <v>0</v>
      </c>
      <c r="I39" s="22">
        <v>0</v>
      </c>
      <c r="J39" s="22">
        <v>21686</v>
      </c>
      <c r="K39" s="23">
        <v>0</v>
      </c>
    </row>
    <row r="40" spans="2:11" x14ac:dyDescent="0.2">
      <c r="B40" s="24" t="s">
        <v>67</v>
      </c>
      <c r="C40" s="24" t="s">
        <v>68</v>
      </c>
      <c r="D40" s="24" t="s">
        <v>35</v>
      </c>
      <c r="E40" s="24" t="s">
        <v>115</v>
      </c>
      <c r="F40" s="25">
        <v>0</v>
      </c>
      <c r="G40" s="26">
        <v>0</v>
      </c>
      <c r="H40" s="26">
        <v>0</v>
      </c>
      <c r="I40" s="26">
        <v>0</v>
      </c>
      <c r="J40" s="26">
        <v>0</v>
      </c>
      <c r="K40" s="27">
        <v>3648</v>
      </c>
    </row>
    <row r="41" spans="2:11" x14ac:dyDescent="0.2">
      <c r="B41" s="20" t="s">
        <v>69</v>
      </c>
      <c r="C41" s="20" t="s">
        <v>70</v>
      </c>
      <c r="D41" s="20" t="s">
        <v>43</v>
      </c>
      <c r="E41" s="20" t="s">
        <v>118</v>
      </c>
      <c r="F41" s="21">
        <v>0</v>
      </c>
      <c r="G41" s="22">
        <v>58130</v>
      </c>
      <c r="H41" s="22">
        <v>0</v>
      </c>
      <c r="I41" s="22">
        <v>0</v>
      </c>
      <c r="J41" s="22">
        <v>21735</v>
      </c>
      <c r="K41" s="23">
        <v>0</v>
      </c>
    </row>
    <row r="42" spans="2:11" x14ac:dyDescent="0.2">
      <c r="B42" s="24" t="s">
        <v>71</v>
      </c>
      <c r="C42" s="24" t="s">
        <v>47</v>
      </c>
      <c r="D42" s="24" t="s">
        <v>35</v>
      </c>
      <c r="E42" s="24" t="s">
        <v>115</v>
      </c>
      <c r="F42" s="25">
        <v>0</v>
      </c>
      <c r="G42" s="26">
        <v>0</v>
      </c>
      <c r="H42" s="26">
        <v>0</v>
      </c>
      <c r="I42" s="26">
        <v>0</v>
      </c>
      <c r="J42" s="26">
        <v>0</v>
      </c>
      <c r="K42" s="27">
        <v>14836</v>
      </c>
    </row>
    <row r="43" spans="2:11" x14ac:dyDescent="0.2">
      <c r="B43" s="20" t="s">
        <v>72</v>
      </c>
      <c r="C43" s="20" t="s">
        <v>73</v>
      </c>
      <c r="D43" s="20" t="s">
        <v>35</v>
      </c>
      <c r="E43" s="20" t="s">
        <v>115</v>
      </c>
      <c r="F43" s="21">
        <v>0</v>
      </c>
      <c r="G43" s="22">
        <v>0</v>
      </c>
      <c r="H43" s="22">
        <v>0</v>
      </c>
      <c r="I43" s="22">
        <v>0</v>
      </c>
      <c r="J43" s="22">
        <v>0</v>
      </c>
      <c r="K43" s="23">
        <v>107</v>
      </c>
    </row>
    <row r="44" spans="2:11" x14ac:dyDescent="0.2">
      <c r="B44" s="24" t="s">
        <v>74</v>
      </c>
      <c r="C44" s="24" t="s">
        <v>17</v>
      </c>
      <c r="D44" s="24" t="s">
        <v>20</v>
      </c>
      <c r="E44" s="24" t="s">
        <v>112</v>
      </c>
      <c r="F44" s="25">
        <v>5157103</v>
      </c>
      <c r="G44" s="26">
        <v>0</v>
      </c>
      <c r="H44" s="26">
        <v>0</v>
      </c>
      <c r="I44" s="26">
        <v>0</v>
      </c>
      <c r="J44" s="26">
        <v>0</v>
      </c>
      <c r="K44" s="27">
        <v>0</v>
      </c>
    </row>
    <row r="45" spans="2:11" x14ac:dyDescent="0.2">
      <c r="B45" s="20" t="s">
        <v>75</v>
      </c>
      <c r="C45" s="20" t="s">
        <v>55</v>
      </c>
      <c r="D45" s="20" t="s">
        <v>20</v>
      </c>
      <c r="E45" s="20" t="s">
        <v>112</v>
      </c>
      <c r="F45" s="21">
        <v>10377417</v>
      </c>
      <c r="G45" s="22">
        <v>32432886</v>
      </c>
      <c r="H45" s="22">
        <v>7903716</v>
      </c>
      <c r="I45" s="22">
        <v>702756</v>
      </c>
      <c r="J45" s="22">
        <v>194312</v>
      </c>
      <c r="K45" s="23">
        <v>0</v>
      </c>
    </row>
    <row r="46" spans="2:11" x14ac:dyDescent="0.2">
      <c r="B46" s="24" t="s">
        <v>76</v>
      </c>
      <c r="C46" s="24" t="s">
        <v>14</v>
      </c>
      <c r="D46" s="24" t="s">
        <v>15</v>
      </c>
      <c r="E46" s="24" t="s">
        <v>108</v>
      </c>
      <c r="F46" s="25">
        <v>26682</v>
      </c>
      <c r="G46" s="26">
        <v>0</v>
      </c>
      <c r="H46" s="26">
        <v>0</v>
      </c>
      <c r="I46" s="26">
        <v>0</v>
      </c>
      <c r="J46" s="26">
        <v>0</v>
      </c>
      <c r="K46" s="27">
        <v>0</v>
      </c>
    </row>
    <row r="47" spans="2:11" x14ac:dyDescent="0.2">
      <c r="B47" s="20" t="s">
        <v>77</v>
      </c>
      <c r="C47" s="20" t="s">
        <v>78</v>
      </c>
      <c r="D47" s="20" t="s">
        <v>16</v>
      </c>
      <c r="E47" s="20" t="s">
        <v>109</v>
      </c>
      <c r="F47" s="21">
        <v>0</v>
      </c>
      <c r="G47" s="22">
        <v>0</v>
      </c>
      <c r="H47" s="22">
        <v>0</v>
      </c>
      <c r="I47" s="22">
        <v>0</v>
      </c>
      <c r="J47" s="22">
        <v>457</v>
      </c>
      <c r="K47" s="23">
        <v>0</v>
      </c>
    </row>
    <row r="48" spans="2:11" x14ac:dyDescent="0.2">
      <c r="B48" s="24" t="s">
        <v>79</v>
      </c>
      <c r="C48" s="24" t="s">
        <v>22</v>
      </c>
      <c r="D48" s="24" t="s">
        <v>80</v>
      </c>
      <c r="E48" s="24" t="s">
        <v>115</v>
      </c>
      <c r="F48" s="25">
        <v>0</v>
      </c>
      <c r="G48" s="26">
        <v>0</v>
      </c>
      <c r="H48" s="26">
        <v>0</v>
      </c>
      <c r="I48" s="26">
        <v>0</v>
      </c>
      <c r="J48" s="26">
        <v>0</v>
      </c>
      <c r="K48" s="27">
        <v>3155.99</v>
      </c>
    </row>
    <row r="49" spans="2:11" x14ac:dyDescent="0.2">
      <c r="B49" s="20" t="s">
        <v>81</v>
      </c>
      <c r="C49" s="20" t="s">
        <v>55</v>
      </c>
      <c r="D49" s="20" t="s">
        <v>20</v>
      </c>
      <c r="E49" s="20" t="s">
        <v>112</v>
      </c>
      <c r="F49" s="21">
        <v>0</v>
      </c>
      <c r="G49" s="22">
        <v>2628705</v>
      </c>
      <c r="H49" s="22">
        <v>0</v>
      </c>
      <c r="I49" s="22">
        <v>185159.76</v>
      </c>
      <c r="J49" s="22">
        <v>0</v>
      </c>
      <c r="K49" s="23">
        <v>0</v>
      </c>
    </row>
    <row r="50" spans="2:11" x14ac:dyDescent="0.2">
      <c r="B50" s="24" t="s">
        <v>82</v>
      </c>
      <c r="C50" s="24" t="s">
        <v>105</v>
      </c>
      <c r="D50" s="24" t="s">
        <v>20</v>
      </c>
      <c r="E50" s="24" t="s">
        <v>112</v>
      </c>
      <c r="F50" s="25">
        <v>10804503</v>
      </c>
      <c r="G50" s="26">
        <v>0</v>
      </c>
      <c r="H50" s="26">
        <v>0</v>
      </c>
      <c r="I50" s="26">
        <v>0</v>
      </c>
      <c r="J50" s="26">
        <v>0</v>
      </c>
      <c r="K50" s="27">
        <v>0</v>
      </c>
    </row>
    <row r="51" spans="2:11" x14ac:dyDescent="0.2">
      <c r="B51" s="20" t="s">
        <v>83</v>
      </c>
      <c r="C51" s="20" t="s">
        <v>124</v>
      </c>
      <c r="D51" s="20" t="s">
        <v>35</v>
      </c>
      <c r="E51" s="20" t="s">
        <v>115</v>
      </c>
      <c r="F51" s="21">
        <v>17693</v>
      </c>
      <c r="G51" s="22">
        <v>0</v>
      </c>
      <c r="H51" s="22">
        <v>0</v>
      </c>
      <c r="I51" s="22">
        <v>0</v>
      </c>
      <c r="J51" s="22">
        <v>0</v>
      </c>
      <c r="K51" s="23">
        <v>0</v>
      </c>
    </row>
    <row r="52" spans="2:11" x14ac:dyDescent="0.2">
      <c r="B52" s="24" t="s">
        <v>84</v>
      </c>
      <c r="C52" s="24" t="s">
        <v>22</v>
      </c>
      <c r="D52" s="24" t="s">
        <v>35</v>
      </c>
      <c r="E52" s="24" t="s">
        <v>115</v>
      </c>
      <c r="F52" s="25">
        <v>0</v>
      </c>
      <c r="G52" s="26">
        <v>0</v>
      </c>
      <c r="H52" s="26">
        <v>0</v>
      </c>
      <c r="I52" s="26">
        <v>0</v>
      </c>
      <c r="J52" s="26">
        <v>0</v>
      </c>
      <c r="K52" s="27">
        <v>42107</v>
      </c>
    </row>
    <row r="53" spans="2:11" x14ac:dyDescent="0.2">
      <c r="B53" s="20" t="s">
        <v>85</v>
      </c>
      <c r="C53" s="20" t="s">
        <v>51</v>
      </c>
      <c r="D53" s="20" t="s">
        <v>20</v>
      </c>
      <c r="E53" s="20" t="s">
        <v>112</v>
      </c>
      <c r="F53" s="21">
        <v>1688603</v>
      </c>
      <c r="G53" s="22">
        <v>0</v>
      </c>
      <c r="H53" s="22">
        <v>0</v>
      </c>
      <c r="I53" s="22">
        <v>0</v>
      </c>
      <c r="J53" s="22">
        <v>0</v>
      </c>
      <c r="K53" s="23">
        <v>0</v>
      </c>
    </row>
    <row r="54" spans="2:11" x14ac:dyDescent="0.2">
      <c r="B54" s="24" t="s">
        <v>86</v>
      </c>
      <c r="C54" s="24" t="s">
        <v>70</v>
      </c>
      <c r="D54" s="24" t="s">
        <v>20</v>
      </c>
      <c r="E54" s="24" t="s">
        <v>112</v>
      </c>
      <c r="F54" s="25">
        <v>2787736</v>
      </c>
      <c r="G54" s="26">
        <v>0</v>
      </c>
      <c r="H54" s="26">
        <v>0</v>
      </c>
      <c r="I54" s="26">
        <v>0</v>
      </c>
      <c r="J54" s="26">
        <v>0</v>
      </c>
      <c r="K54" s="27">
        <v>0</v>
      </c>
    </row>
    <row r="55" spans="2:11" x14ac:dyDescent="0.2">
      <c r="B55" s="20" t="s">
        <v>35</v>
      </c>
      <c r="C55" s="20" t="s">
        <v>17</v>
      </c>
      <c r="D55" s="20" t="s">
        <v>35</v>
      </c>
      <c r="E55" s="20" t="s">
        <v>115</v>
      </c>
      <c r="F55" s="21">
        <v>48054</v>
      </c>
      <c r="G55" s="22">
        <v>0</v>
      </c>
      <c r="H55" s="22">
        <v>0</v>
      </c>
      <c r="I55" s="22">
        <v>0</v>
      </c>
      <c r="J55" s="22">
        <v>0</v>
      </c>
      <c r="K55" s="23">
        <v>0</v>
      </c>
    </row>
    <row r="56" spans="2:11" x14ac:dyDescent="0.2">
      <c r="B56" s="24" t="s">
        <v>87</v>
      </c>
      <c r="C56" s="24" t="s">
        <v>49</v>
      </c>
      <c r="D56" s="24" t="s">
        <v>80</v>
      </c>
      <c r="E56" s="24" t="s">
        <v>115</v>
      </c>
      <c r="F56" s="25">
        <v>0</v>
      </c>
      <c r="G56" s="26">
        <v>0</v>
      </c>
      <c r="H56" s="26">
        <v>0</v>
      </c>
      <c r="I56" s="26">
        <v>0</v>
      </c>
      <c r="J56" s="26">
        <v>0</v>
      </c>
      <c r="K56" s="27">
        <v>37662</v>
      </c>
    </row>
    <row r="57" spans="2:11" x14ac:dyDescent="0.2">
      <c r="B57" s="20" t="s">
        <v>106</v>
      </c>
      <c r="C57" s="20" t="s">
        <v>19</v>
      </c>
      <c r="D57" s="20" t="s">
        <v>20</v>
      </c>
      <c r="E57" s="20" t="s">
        <v>112</v>
      </c>
      <c r="F57" s="21">
        <v>550213.26633000001</v>
      </c>
      <c r="G57" s="22">
        <v>0</v>
      </c>
      <c r="H57" s="22">
        <v>0</v>
      </c>
      <c r="I57" s="22">
        <v>0</v>
      </c>
      <c r="J57" s="22">
        <v>0</v>
      </c>
      <c r="K57" s="23">
        <v>0</v>
      </c>
    </row>
    <row r="58" spans="2:11" x14ac:dyDescent="0.2">
      <c r="B58" s="24" t="s">
        <v>89</v>
      </c>
      <c r="C58" s="24" t="s">
        <v>47</v>
      </c>
      <c r="D58" s="24" t="s">
        <v>35</v>
      </c>
      <c r="E58" s="24" t="s">
        <v>115</v>
      </c>
      <c r="F58" s="25">
        <v>0</v>
      </c>
      <c r="G58" s="26">
        <v>0</v>
      </c>
      <c r="H58" s="26">
        <v>0</v>
      </c>
      <c r="I58" s="26">
        <v>0</v>
      </c>
      <c r="J58" s="26">
        <v>0</v>
      </c>
      <c r="K58" s="27">
        <v>8845</v>
      </c>
    </row>
    <row r="59" spans="2:11" x14ac:dyDescent="0.2">
      <c r="B59" s="20" t="s">
        <v>87</v>
      </c>
      <c r="C59" s="20" t="s">
        <v>49</v>
      </c>
      <c r="D59" s="20" t="s">
        <v>80</v>
      </c>
      <c r="E59" s="20" t="s">
        <v>115</v>
      </c>
      <c r="F59" s="21">
        <v>4007420</v>
      </c>
      <c r="G59" s="22">
        <v>0</v>
      </c>
      <c r="H59" s="22">
        <v>0</v>
      </c>
      <c r="I59" s="22">
        <v>0</v>
      </c>
      <c r="J59" s="22">
        <v>0</v>
      </c>
      <c r="K59" s="23">
        <v>0</v>
      </c>
    </row>
    <row r="60" spans="2:11" x14ac:dyDescent="0.2">
      <c r="B60" s="24" t="s">
        <v>91</v>
      </c>
      <c r="C60" s="24" t="s">
        <v>51</v>
      </c>
      <c r="D60" s="24" t="s">
        <v>20</v>
      </c>
      <c r="E60" s="24" t="s">
        <v>112</v>
      </c>
      <c r="F60" s="25">
        <v>422620</v>
      </c>
      <c r="G60" s="26">
        <v>1377603</v>
      </c>
      <c r="H60" s="26">
        <v>0</v>
      </c>
      <c r="I60" s="26">
        <v>0</v>
      </c>
      <c r="J60" s="26">
        <v>100784</v>
      </c>
      <c r="K60" s="27">
        <v>0</v>
      </c>
    </row>
    <row r="61" spans="2:11" x14ac:dyDescent="0.2">
      <c r="B61" s="20" t="s">
        <v>92</v>
      </c>
      <c r="C61" s="20" t="s">
        <v>55</v>
      </c>
      <c r="D61" s="20" t="s">
        <v>20</v>
      </c>
      <c r="E61" s="20" t="s">
        <v>112</v>
      </c>
      <c r="F61" s="21">
        <v>602511</v>
      </c>
      <c r="G61" s="22">
        <v>0</v>
      </c>
      <c r="H61" s="22">
        <v>0</v>
      </c>
      <c r="I61" s="22">
        <v>0</v>
      </c>
      <c r="J61" s="22">
        <v>0</v>
      </c>
      <c r="K61" s="23">
        <v>0</v>
      </c>
    </row>
    <row r="62" spans="2:11" x14ac:dyDescent="0.2">
      <c r="B62" s="24" t="s">
        <v>93</v>
      </c>
      <c r="C62" s="24" t="s">
        <v>14</v>
      </c>
      <c r="D62" s="24" t="s">
        <v>30</v>
      </c>
      <c r="E62" s="24" t="s">
        <v>108</v>
      </c>
      <c r="F62" s="25">
        <v>196066</v>
      </c>
      <c r="G62" s="26">
        <v>0</v>
      </c>
      <c r="H62" s="26">
        <v>0</v>
      </c>
      <c r="I62" s="26">
        <v>0</v>
      </c>
      <c r="J62" s="26">
        <v>0</v>
      </c>
      <c r="K62" s="27">
        <v>0</v>
      </c>
    </row>
    <row r="63" spans="2:11" x14ac:dyDescent="0.2">
      <c r="B63" s="20" t="s">
        <v>94</v>
      </c>
      <c r="C63" s="20" t="s">
        <v>95</v>
      </c>
      <c r="D63" s="20" t="s">
        <v>20</v>
      </c>
      <c r="E63" s="20" t="s">
        <v>112</v>
      </c>
      <c r="F63" s="21">
        <v>2319140</v>
      </c>
      <c r="G63" s="22">
        <v>0</v>
      </c>
      <c r="H63" s="22">
        <v>0</v>
      </c>
      <c r="I63" s="22">
        <v>0</v>
      </c>
      <c r="J63" s="22">
        <v>0</v>
      </c>
      <c r="K63" s="23">
        <v>0</v>
      </c>
    </row>
    <row r="64" spans="2:11" x14ac:dyDescent="0.2">
      <c r="B64" s="24" t="s">
        <v>96</v>
      </c>
      <c r="C64" s="24" t="s">
        <v>37</v>
      </c>
      <c r="D64" s="24" t="s">
        <v>20</v>
      </c>
      <c r="E64" s="24" t="s">
        <v>112</v>
      </c>
      <c r="F64" s="25">
        <v>0</v>
      </c>
      <c r="G64" s="26">
        <v>0</v>
      </c>
      <c r="H64" s="26">
        <v>0</v>
      </c>
      <c r="I64" s="26">
        <v>0</v>
      </c>
      <c r="J64" s="26">
        <v>0</v>
      </c>
      <c r="K64" s="27">
        <v>0</v>
      </c>
    </row>
    <row r="65" spans="2:11" x14ac:dyDescent="0.2">
      <c r="B65" s="20" t="s">
        <v>97</v>
      </c>
      <c r="C65" s="20" t="s">
        <v>14</v>
      </c>
      <c r="D65" s="20" t="s">
        <v>15</v>
      </c>
      <c r="E65" s="20" t="s">
        <v>108</v>
      </c>
      <c r="F65" s="21">
        <v>93592</v>
      </c>
      <c r="G65" s="22">
        <v>0</v>
      </c>
      <c r="H65" s="22">
        <v>0</v>
      </c>
      <c r="I65" s="22">
        <v>0</v>
      </c>
      <c r="J65" s="22">
        <v>0</v>
      </c>
      <c r="K65" s="23">
        <v>0</v>
      </c>
    </row>
    <row r="66" spans="2:11" ht="10.8" thickBot="1" x14ac:dyDescent="0.25">
      <c r="B66" s="28" t="s">
        <v>98</v>
      </c>
      <c r="C66" s="28"/>
      <c r="D66" s="28"/>
      <c r="E66" s="28"/>
      <c r="F66" s="38">
        <f t="shared" ref="F66:K66" si="0">SUM(F11:F65)</f>
        <v>68525550.232830003</v>
      </c>
      <c r="G66" s="38">
        <f t="shared" si="0"/>
        <v>48186022.950000003</v>
      </c>
      <c r="H66" s="38">
        <f t="shared" si="0"/>
        <v>22437957.600000001</v>
      </c>
      <c r="I66" s="38">
        <f t="shared" si="0"/>
        <v>1028992.76</v>
      </c>
      <c r="J66" s="38">
        <f t="shared" si="0"/>
        <v>842422.69</v>
      </c>
      <c r="K66" s="38">
        <f t="shared" si="0"/>
        <v>232867.11</v>
      </c>
    </row>
  </sheetData>
  <pageMargins left="0.7" right="0.7" top="0.75" bottom="0.75" header="0.3" footer="0.3"/>
  <pageSetup paperSize="8" scale="53"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3"/>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238</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1350633</v>
      </c>
      <c r="G12" s="22"/>
      <c r="H12" s="22"/>
      <c r="I12" s="22"/>
      <c r="J12" s="23"/>
    </row>
    <row r="13" spans="2:10" x14ac:dyDescent="0.2">
      <c r="B13" s="24" t="s">
        <v>195</v>
      </c>
      <c r="C13" s="24" t="s">
        <v>17</v>
      </c>
      <c r="D13" s="24" t="s">
        <v>35</v>
      </c>
      <c r="E13" s="24" t="s">
        <v>115</v>
      </c>
      <c r="F13" s="25">
        <v>8231</v>
      </c>
      <c r="G13" s="26"/>
      <c r="H13" s="26"/>
      <c r="I13" s="26"/>
      <c r="J13" s="27"/>
    </row>
    <row r="14" spans="2:10" x14ac:dyDescent="0.2">
      <c r="B14" s="20" t="s">
        <v>18</v>
      </c>
      <c r="C14" s="20" t="s">
        <v>19</v>
      </c>
      <c r="D14" s="20" t="s">
        <v>20</v>
      </c>
      <c r="E14" s="20" t="s">
        <v>112</v>
      </c>
      <c r="F14" s="21">
        <v>4932771</v>
      </c>
      <c r="G14" s="22"/>
      <c r="H14" s="35">
        <v>21666</v>
      </c>
      <c r="I14" s="22"/>
      <c r="J14" s="23"/>
    </row>
    <row r="15" spans="2:10" x14ac:dyDescent="0.2">
      <c r="B15" s="24" t="s">
        <v>31</v>
      </c>
      <c r="C15" s="24" t="s">
        <v>22</v>
      </c>
      <c r="D15" s="24" t="s">
        <v>32</v>
      </c>
      <c r="E15" s="24" t="s">
        <v>112</v>
      </c>
      <c r="F15" s="25"/>
      <c r="G15" s="26">
        <v>20300</v>
      </c>
      <c r="H15" s="26"/>
      <c r="I15" s="26"/>
      <c r="J15" s="27">
        <v>8760</v>
      </c>
    </row>
    <row r="16" spans="2:10" x14ac:dyDescent="0.2">
      <c r="B16" s="20" t="s">
        <v>116</v>
      </c>
      <c r="C16" s="20" t="s">
        <v>196</v>
      </c>
      <c r="D16" s="20" t="s">
        <v>15</v>
      </c>
      <c r="E16" s="20" t="s">
        <v>115</v>
      </c>
      <c r="F16" s="21">
        <v>706118</v>
      </c>
      <c r="G16" s="22"/>
      <c r="H16" s="35"/>
      <c r="I16" s="22"/>
      <c r="J16" s="23"/>
    </row>
    <row r="17" spans="2:10" x14ac:dyDescent="0.2">
      <c r="B17" s="24" t="s">
        <v>202</v>
      </c>
      <c r="C17" s="24" t="s">
        <v>17</v>
      </c>
      <c r="D17" s="24" t="s">
        <v>35</v>
      </c>
      <c r="E17" s="24" t="s">
        <v>115</v>
      </c>
      <c r="F17" s="25">
        <v>1193</v>
      </c>
      <c r="G17" s="26"/>
      <c r="H17" s="26"/>
      <c r="I17" s="26"/>
      <c r="J17" s="27"/>
    </row>
    <row r="18" spans="2:10" x14ac:dyDescent="0.2">
      <c r="B18" s="20" t="s">
        <v>181</v>
      </c>
      <c r="C18" s="20" t="s">
        <v>182</v>
      </c>
      <c r="D18" s="20" t="s">
        <v>176</v>
      </c>
      <c r="E18" s="20" t="s">
        <v>112</v>
      </c>
      <c r="F18" s="21">
        <v>92356</v>
      </c>
      <c r="G18" s="22"/>
      <c r="H18" s="35"/>
      <c r="I18" s="22"/>
      <c r="J18" s="23"/>
    </row>
    <row r="19" spans="2:10" x14ac:dyDescent="0.2">
      <c r="B19" s="24" t="s">
        <v>133</v>
      </c>
      <c r="C19" s="24" t="s">
        <v>148</v>
      </c>
      <c r="D19" s="24" t="s">
        <v>135</v>
      </c>
      <c r="E19" s="24" t="s">
        <v>109</v>
      </c>
      <c r="F19" s="25">
        <v>4598339</v>
      </c>
      <c r="G19" s="26"/>
      <c r="H19" s="26"/>
      <c r="I19" s="26"/>
      <c r="J19" s="27"/>
    </row>
    <row r="20" spans="2:10" x14ac:dyDescent="0.2">
      <c r="B20" s="20" t="s">
        <v>30</v>
      </c>
      <c r="C20" s="20" t="s">
        <v>17</v>
      </c>
      <c r="D20" s="20" t="s">
        <v>15</v>
      </c>
      <c r="E20" s="20" t="s">
        <v>108</v>
      </c>
      <c r="F20" s="21">
        <v>4707408</v>
      </c>
      <c r="G20" s="22">
        <v>3673605</v>
      </c>
      <c r="H20" s="35">
        <v>5768294</v>
      </c>
      <c r="I20" s="22"/>
      <c r="J20" s="23">
        <v>165834</v>
      </c>
    </row>
    <row r="21" spans="2:10" x14ac:dyDescent="0.2">
      <c r="B21" s="24" t="s">
        <v>48</v>
      </c>
      <c r="C21" s="24" t="s">
        <v>196</v>
      </c>
      <c r="D21" s="24" t="s">
        <v>35</v>
      </c>
      <c r="E21" s="24" t="s">
        <v>115</v>
      </c>
      <c r="F21" s="25"/>
      <c r="G21" s="26">
        <v>23295</v>
      </c>
      <c r="H21" s="26"/>
      <c r="I21" s="26"/>
      <c r="J21" s="27">
        <v>13401</v>
      </c>
    </row>
    <row r="22" spans="2:10" x14ac:dyDescent="0.2">
      <c r="B22" s="20" t="s">
        <v>52</v>
      </c>
      <c r="C22" s="20" t="s">
        <v>127</v>
      </c>
      <c r="D22" s="20" t="s">
        <v>32</v>
      </c>
      <c r="E22" s="20" t="s">
        <v>112</v>
      </c>
      <c r="F22" s="21">
        <v>18634</v>
      </c>
      <c r="G22" s="22">
        <v>624</v>
      </c>
      <c r="H22" s="35"/>
      <c r="I22" s="22"/>
      <c r="J22" s="23">
        <v>795</v>
      </c>
    </row>
    <row r="23" spans="2:10" x14ac:dyDescent="0.2">
      <c r="B23" s="24" t="s">
        <v>138</v>
      </c>
      <c r="C23" s="24" t="s">
        <v>225</v>
      </c>
      <c r="D23" s="24" t="s">
        <v>35</v>
      </c>
      <c r="E23" s="24" t="s">
        <v>115</v>
      </c>
      <c r="F23" s="25">
        <v>33269</v>
      </c>
      <c r="G23" s="26"/>
      <c r="H23" s="26"/>
      <c r="I23" s="26"/>
      <c r="J23" s="27"/>
    </row>
    <row r="24" spans="2:10" x14ac:dyDescent="0.2">
      <c r="B24" s="20" t="s">
        <v>239</v>
      </c>
      <c r="C24" s="20" t="s">
        <v>240</v>
      </c>
      <c r="D24" s="20" t="s">
        <v>241</v>
      </c>
      <c r="E24" s="20" t="s">
        <v>115</v>
      </c>
      <c r="F24" s="21"/>
      <c r="G24" s="22"/>
      <c r="H24" s="35"/>
      <c r="I24" s="22"/>
      <c r="J24" s="23">
        <v>990</v>
      </c>
    </row>
    <row r="25" spans="2:10" x14ac:dyDescent="0.2">
      <c r="B25" s="24" t="s">
        <v>58</v>
      </c>
      <c r="C25" s="24" t="s">
        <v>59</v>
      </c>
      <c r="D25" s="24" t="s">
        <v>58</v>
      </c>
      <c r="E25" s="24" t="s">
        <v>118</v>
      </c>
      <c r="F25" s="25">
        <v>77732651</v>
      </c>
      <c r="G25" s="26">
        <v>5505398</v>
      </c>
      <c r="H25" s="26">
        <v>17791426</v>
      </c>
      <c r="I25" s="26"/>
      <c r="J25" s="27">
        <v>208726</v>
      </c>
    </row>
    <row r="26" spans="2:10" x14ac:dyDescent="0.2">
      <c r="B26" s="20" t="s">
        <v>153</v>
      </c>
      <c r="C26" s="20" t="s">
        <v>232</v>
      </c>
      <c r="D26" s="20" t="s">
        <v>20</v>
      </c>
      <c r="E26" s="20" t="s">
        <v>112</v>
      </c>
      <c r="F26" s="21">
        <v>21065006</v>
      </c>
      <c r="G26" s="22"/>
      <c r="H26" s="35">
        <v>21173</v>
      </c>
      <c r="I26" s="22"/>
      <c r="J26" s="23">
        <v>8962</v>
      </c>
    </row>
    <row r="27" spans="2:10" x14ac:dyDescent="0.2">
      <c r="B27" s="24" t="s">
        <v>155</v>
      </c>
      <c r="C27" s="24" t="s">
        <v>51</v>
      </c>
      <c r="D27" s="24" t="s">
        <v>20</v>
      </c>
      <c r="E27" s="24" t="s">
        <v>112</v>
      </c>
      <c r="F27" s="25">
        <v>3656099</v>
      </c>
      <c r="G27" s="26"/>
      <c r="H27" s="26"/>
      <c r="I27" s="26"/>
      <c r="J27" s="27">
        <v>4075</v>
      </c>
    </row>
    <row r="28" spans="2:10" x14ac:dyDescent="0.2">
      <c r="B28" s="20" t="s">
        <v>139</v>
      </c>
      <c r="C28" s="20" t="s">
        <v>217</v>
      </c>
      <c r="D28" s="20" t="s">
        <v>135</v>
      </c>
      <c r="E28" s="20" t="s">
        <v>109</v>
      </c>
      <c r="F28" s="21">
        <v>2772564</v>
      </c>
      <c r="G28" s="22"/>
      <c r="H28" s="35"/>
      <c r="I28" s="22"/>
      <c r="J28" s="23"/>
    </row>
    <row r="29" spans="2:10" x14ac:dyDescent="0.2">
      <c r="B29" s="24" t="s">
        <v>158</v>
      </c>
      <c r="C29" s="24" t="s">
        <v>22</v>
      </c>
      <c r="D29" s="24" t="s">
        <v>43</v>
      </c>
      <c r="E29" s="24" t="s">
        <v>108</v>
      </c>
      <c r="F29" s="25"/>
      <c r="G29" s="26">
        <v>14907</v>
      </c>
      <c r="H29" s="26"/>
      <c r="I29" s="26"/>
      <c r="J29" s="27">
        <v>2213</v>
      </c>
    </row>
    <row r="30" spans="2:10" x14ac:dyDescent="0.2">
      <c r="B30" s="20" t="s">
        <v>103</v>
      </c>
      <c r="C30" s="20" t="s">
        <v>196</v>
      </c>
      <c r="D30" s="20" t="s">
        <v>35</v>
      </c>
      <c r="E30" s="20" t="s">
        <v>115</v>
      </c>
      <c r="F30" s="21">
        <v>17183</v>
      </c>
      <c r="G30" s="22">
        <v>94077</v>
      </c>
      <c r="H30" s="35">
        <v>299065</v>
      </c>
      <c r="I30" s="22"/>
      <c r="J30" s="23">
        <v>6774</v>
      </c>
    </row>
    <row r="31" spans="2:10" x14ac:dyDescent="0.2">
      <c r="B31" s="24" t="s">
        <v>204</v>
      </c>
      <c r="C31" s="24" t="s">
        <v>17</v>
      </c>
      <c r="D31" s="24" t="s">
        <v>35</v>
      </c>
      <c r="E31" s="24" t="s">
        <v>115</v>
      </c>
      <c r="F31" s="25">
        <v>6432</v>
      </c>
      <c r="G31" s="26"/>
      <c r="H31" s="26"/>
      <c r="I31" s="26"/>
      <c r="J31" s="27"/>
    </row>
    <row r="32" spans="2:10" x14ac:dyDescent="0.2">
      <c r="B32" s="20" t="s">
        <v>209</v>
      </c>
      <c r="C32" s="20" t="s">
        <v>17</v>
      </c>
      <c r="D32" s="20" t="s">
        <v>16</v>
      </c>
      <c r="E32" s="20" t="s">
        <v>109</v>
      </c>
      <c r="F32" s="21">
        <v>1018362</v>
      </c>
      <c r="G32" s="22"/>
      <c r="H32" s="35"/>
      <c r="I32" s="22"/>
      <c r="J32" s="23">
        <v>6480</v>
      </c>
    </row>
    <row r="33" spans="2:10" x14ac:dyDescent="0.2">
      <c r="B33" s="24" t="s">
        <v>187</v>
      </c>
      <c r="C33" s="24" t="s">
        <v>17</v>
      </c>
      <c r="D33" s="24" t="s">
        <v>35</v>
      </c>
      <c r="E33" s="24" t="s">
        <v>115</v>
      </c>
      <c r="F33" s="25">
        <v>151125</v>
      </c>
      <c r="G33" s="26"/>
      <c r="H33" s="26"/>
      <c r="I33" s="26"/>
      <c r="J33" s="27">
        <v>44</v>
      </c>
    </row>
    <row r="34" spans="2:10" x14ac:dyDescent="0.2">
      <c r="B34" s="20" t="s">
        <v>210</v>
      </c>
      <c r="C34" s="20" t="s">
        <v>53</v>
      </c>
      <c r="D34" s="20" t="s">
        <v>32</v>
      </c>
      <c r="E34" s="20" t="s">
        <v>112</v>
      </c>
      <c r="F34" s="21">
        <v>138503</v>
      </c>
      <c r="G34" s="22"/>
      <c r="H34" s="35"/>
      <c r="I34" s="22"/>
      <c r="J34" s="23"/>
    </row>
    <row r="35" spans="2:10" x14ac:dyDescent="0.2">
      <c r="B35" s="24" t="s">
        <v>218</v>
      </c>
      <c r="C35" s="24" t="s">
        <v>219</v>
      </c>
      <c r="D35" s="24" t="s">
        <v>43</v>
      </c>
      <c r="E35" s="24" t="s">
        <v>118</v>
      </c>
      <c r="F35" s="25"/>
      <c r="G35" s="26">
        <v>10344</v>
      </c>
      <c r="H35" s="26"/>
      <c r="I35" s="26"/>
      <c r="J35" s="27">
        <v>2377</v>
      </c>
    </row>
    <row r="36" spans="2:10" x14ac:dyDescent="0.2">
      <c r="B36" s="20" t="s">
        <v>211</v>
      </c>
      <c r="C36" s="20" t="s">
        <v>17</v>
      </c>
      <c r="D36" s="20" t="s">
        <v>15</v>
      </c>
      <c r="E36" s="20" t="s">
        <v>115</v>
      </c>
      <c r="F36" s="21">
        <v>2161394</v>
      </c>
      <c r="G36" s="22"/>
      <c r="H36" s="35"/>
      <c r="I36" s="22"/>
      <c r="J36" s="23"/>
    </row>
    <row r="37" spans="2:10" x14ac:dyDescent="0.2">
      <c r="B37" s="24" t="s">
        <v>220</v>
      </c>
      <c r="C37" s="24" t="s">
        <v>17</v>
      </c>
      <c r="D37" s="24" t="s">
        <v>15</v>
      </c>
      <c r="E37" s="24" t="s">
        <v>115</v>
      </c>
      <c r="F37" s="25">
        <v>198675</v>
      </c>
      <c r="G37" s="26"/>
      <c r="H37" s="26"/>
      <c r="I37" s="26"/>
      <c r="J37" s="27"/>
    </row>
    <row r="38" spans="2:10" x14ac:dyDescent="0.2">
      <c r="B38" s="20" t="s">
        <v>214</v>
      </c>
      <c r="C38" s="20" t="s">
        <v>17</v>
      </c>
      <c r="D38" s="20" t="s">
        <v>15</v>
      </c>
      <c r="E38" s="20" t="s">
        <v>115</v>
      </c>
      <c r="F38" s="21">
        <v>1098296</v>
      </c>
      <c r="G38" s="22">
        <v>979500</v>
      </c>
      <c r="H38" s="35">
        <v>1186156</v>
      </c>
      <c r="I38" s="22"/>
      <c r="J38" s="23">
        <v>22822</v>
      </c>
    </row>
    <row r="39" spans="2:10" x14ac:dyDescent="0.2">
      <c r="B39" s="24" t="s">
        <v>104</v>
      </c>
      <c r="C39" s="24" t="s">
        <v>55</v>
      </c>
      <c r="D39" s="24" t="s">
        <v>20</v>
      </c>
      <c r="E39" s="24" t="s">
        <v>112</v>
      </c>
      <c r="F39" s="25">
        <v>1558000</v>
      </c>
      <c r="G39" s="26">
        <v>24138678</v>
      </c>
      <c r="H39" s="26">
        <v>575898</v>
      </c>
      <c r="I39" s="26">
        <v>338076</v>
      </c>
      <c r="J39" s="27">
        <v>124454</v>
      </c>
    </row>
    <row r="40" spans="2:10" x14ac:dyDescent="0.2">
      <c r="B40" s="20" t="s">
        <v>77</v>
      </c>
      <c r="C40" s="20" t="s">
        <v>212</v>
      </c>
      <c r="D40" s="20" t="s">
        <v>16</v>
      </c>
      <c r="E40" s="20" t="s">
        <v>109</v>
      </c>
      <c r="F40" s="21"/>
      <c r="G40" s="22"/>
      <c r="H40" s="35"/>
      <c r="I40" s="22"/>
      <c r="J40" s="23">
        <v>7058</v>
      </c>
    </row>
    <row r="41" spans="2:10" x14ac:dyDescent="0.2">
      <c r="B41" s="24" t="s">
        <v>221</v>
      </c>
      <c r="C41" s="24" t="s">
        <v>196</v>
      </c>
      <c r="D41" s="24" t="s">
        <v>35</v>
      </c>
      <c r="E41" s="24" t="s">
        <v>115</v>
      </c>
      <c r="F41" s="25">
        <v>11097</v>
      </c>
      <c r="G41" s="26"/>
      <c r="H41" s="26"/>
      <c r="I41" s="26"/>
      <c r="J41" s="27"/>
    </row>
    <row r="42" spans="2:10" x14ac:dyDescent="0.2">
      <c r="B42" s="20" t="s">
        <v>197</v>
      </c>
      <c r="C42" s="20" t="s">
        <v>17</v>
      </c>
      <c r="D42" s="20" t="s">
        <v>35</v>
      </c>
      <c r="E42" s="20" t="s">
        <v>115</v>
      </c>
      <c r="F42" s="21"/>
      <c r="G42" s="22">
        <v>12631</v>
      </c>
      <c r="H42" s="35"/>
      <c r="I42" s="22"/>
      <c r="J42" s="23">
        <v>6241</v>
      </c>
    </row>
    <row r="43" spans="2:10" x14ac:dyDescent="0.2">
      <c r="B43" s="24" t="s">
        <v>180</v>
      </c>
      <c r="C43" s="24" t="s">
        <v>51</v>
      </c>
      <c r="D43" s="24" t="s">
        <v>20</v>
      </c>
      <c r="E43" s="24" t="s">
        <v>112</v>
      </c>
      <c r="F43" s="25"/>
      <c r="G43" s="26">
        <v>310013</v>
      </c>
      <c r="H43" s="26"/>
      <c r="I43" s="26"/>
      <c r="J43" s="27">
        <v>11417</v>
      </c>
    </row>
    <row r="44" spans="2:10" x14ac:dyDescent="0.2">
      <c r="B44" s="20" t="s">
        <v>83</v>
      </c>
      <c r="C44" s="20" t="s">
        <v>17</v>
      </c>
      <c r="D44" s="20" t="s">
        <v>35</v>
      </c>
      <c r="E44" s="20" t="s">
        <v>115</v>
      </c>
      <c r="F44" s="21">
        <v>84057</v>
      </c>
      <c r="G44" s="22">
        <v>314548</v>
      </c>
      <c r="H44" s="35">
        <v>518393</v>
      </c>
      <c r="I44" s="22"/>
      <c r="J44" s="23">
        <v>11733</v>
      </c>
    </row>
    <row r="45" spans="2:10" x14ac:dyDescent="0.2">
      <c r="B45" s="24" t="s">
        <v>231</v>
      </c>
      <c r="C45" s="24" t="s">
        <v>232</v>
      </c>
      <c r="D45" s="24" t="s">
        <v>135</v>
      </c>
      <c r="E45" s="24" t="s">
        <v>109</v>
      </c>
      <c r="F45" s="25">
        <v>1962737</v>
      </c>
      <c r="G45" s="26"/>
      <c r="H45" s="26"/>
      <c r="I45" s="26"/>
      <c r="J45" s="27"/>
    </row>
    <row r="46" spans="2:10" x14ac:dyDescent="0.2">
      <c r="B46" s="20" t="s">
        <v>168</v>
      </c>
      <c r="C46" s="20" t="s">
        <v>51</v>
      </c>
      <c r="D46" s="20" t="s">
        <v>20</v>
      </c>
      <c r="E46" s="20" t="s">
        <v>112</v>
      </c>
      <c r="F46" s="21">
        <v>348217</v>
      </c>
      <c r="G46" s="22"/>
      <c r="H46" s="35"/>
      <c r="I46" s="22"/>
      <c r="J46" s="23">
        <v>2351</v>
      </c>
    </row>
    <row r="47" spans="2:10" x14ac:dyDescent="0.2">
      <c r="B47" s="24" t="s">
        <v>106</v>
      </c>
      <c r="C47" s="24" t="s">
        <v>19</v>
      </c>
      <c r="D47" s="24" t="s">
        <v>20</v>
      </c>
      <c r="E47" s="24" t="s">
        <v>112</v>
      </c>
      <c r="F47" s="25">
        <v>16904342</v>
      </c>
      <c r="G47" s="26"/>
      <c r="H47" s="26"/>
      <c r="I47" s="26"/>
      <c r="J47" s="27">
        <v>757</v>
      </c>
    </row>
    <row r="48" spans="2:10" x14ac:dyDescent="0.2">
      <c r="B48" s="20" t="s">
        <v>215</v>
      </c>
      <c r="C48" s="20" t="s">
        <v>17</v>
      </c>
      <c r="D48" s="20" t="s">
        <v>15</v>
      </c>
      <c r="E48" s="20" t="s">
        <v>115</v>
      </c>
      <c r="F48" s="21">
        <v>438324</v>
      </c>
      <c r="G48" s="22"/>
      <c r="H48" s="35"/>
      <c r="I48" s="22"/>
      <c r="J48" s="23"/>
    </row>
    <row r="49" spans="2:10" x14ac:dyDescent="0.2">
      <c r="B49" s="24" t="s">
        <v>233</v>
      </c>
      <c r="C49" s="24" t="s">
        <v>22</v>
      </c>
      <c r="D49" s="24" t="s">
        <v>20</v>
      </c>
      <c r="E49" s="24" t="s">
        <v>112</v>
      </c>
      <c r="F49" s="25"/>
      <c r="G49" s="26"/>
      <c r="H49" s="26"/>
      <c r="I49" s="26"/>
      <c r="J49" s="27">
        <v>8339</v>
      </c>
    </row>
    <row r="50" spans="2:10" x14ac:dyDescent="0.2">
      <c r="B50" s="20" t="s">
        <v>94</v>
      </c>
      <c r="C50" s="20" t="s">
        <v>236</v>
      </c>
      <c r="D50" s="20" t="s">
        <v>20</v>
      </c>
      <c r="E50" s="20" t="s">
        <v>112</v>
      </c>
      <c r="F50" s="21">
        <v>4822480</v>
      </c>
      <c r="G50" s="22"/>
      <c r="H50" s="35"/>
      <c r="I50" s="22"/>
      <c r="J50" s="23"/>
    </row>
    <row r="51" spans="2:10" x14ac:dyDescent="0.2">
      <c r="B51" s="24" t="s">
        <v>142</v>
      </c>
      <c r="C51" s="24" t="s">
        <v>206</v>
      </c>
      <c r="D51" s="24" t="s">
        <v>32</v>
      </c>
      <c r="E51" s="24" t="s">
        <v>112</v>
      </c>
      <c r="F51" s="25"/>
      <c r="G51" s="26">
        <v>1950</v>
      </c>
      <c r="H51" s="26"/>
      <c r="I51" s="26"/>
      <c r="J51" s="27">
        <v>1406</v>
      </c>
    </row>
    <row r="52" spans="2:10" x14ac:dyDescent="0.2">
      <c r="B52" s="20" t="s">
        <v>128</v>
      </c>
      <c r="C52" s="20" t="s">
        <v>129</v>
      </c>
      <c r="D52" s="20" t="s">
        <v>80</v>
      </c>
      <c r="E52" s="20" t="s">
        <v>115</v>
      </c>
      <c r="F52" s="21">
        <v>970</v>
      </c>
      <c r="G52" s="22"/>
      <c r="H52" s="35"/>
      <c r="I52" s="22"/>
      <c r="J52" s="23"/>
    </row>
    <row r="53" spans="2:10" s="37" customFormat="1" ht="10.8" thickBot="1" x14ac:dyDescent="0.25">
      <c r="B53" s="28" t="s">
        <v>98</v>
      </c>
      <c r="C53" s="28"/>
      <c r="D53" s="28"/>
      <c r="E53" s="28"/>
      <c r="F53" s="29">
        <f>SUM(F12:F52)</f>
        <v>152595466</v>
      </c>
      <c r="G53" s="30">
        <f>SUM(G12:G52)</f>
        <v>35099870</v>
      </c>
      <c r="H53" s="30">
        <f>SUM(H12:H52)</f>
        <v>26182071</v>
      </c>
      <c r="I53" s="30">
        <f>SUM(I12:I52)</f>
        <v>338076</v>
      </c>
      <c r="J53" s="36">
        <f>SUM(J12:J52)</f>
        <v>626009</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1"/>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237</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2005359</v>
      </c>
      <c r="G12" s="22"/>
      <c r="H12" s="22"/>
      <c r="I12" s="22"/>
      <c r="J12" s="23"/>
    </row>
    <row r="13" spans="2:10" x14ac:dyDescent="0.2">
      <c r="B13" s="24" t="s">
        <v>195</v>
      </c>
      <c r="C13" s="24" t="s">
        <v>17</v>
      </c>
      <c r="D13" s="24" t="s">
        <v>35</v>
      </c>
      <c r="E13" s="24" t="s">
        <v>115</v>
      </c>
      <c r="F13" s="25">
        <v>8853</v>
      </c>
      <c r="G13" s="26"/>
      <c r="H13" s="26"/>
      <c r="I13" s="26"/>
      <c r="J13" s="27"/>
    </row>
    <row r="14" spans="2:10" x14ac:dyDescent="0.2">
      <c r="B14" s="20" t="s">
        <v>18</v>
      </c>
      <c r="C14" s="20" t="s">
        <v>19</v>
      </c>
      <c r="D14" s="20" t="s">
        <v>20</v>
      </c>
      <c r="E14" s="20" t="s">
        <v>112</v>
      </c>
      <c r="F14" s="21">
        <v>5155844</v>
      </c>
      <c r="G14" s="22"/>
      <c r="H14" s="35">
        <v>1268</v>
      </c>
      <c r="I14" s="22"/>
      <c r="J14" s="23"/>
    </row>
    <row r="15" spans="2:10" x14ac:dyDescent="0.2">
      <c r="B15" s="24" t="s">
        <v>31</v>
      </c>
      <c r="C15" s="24" t="s">
        <v>22</v>
      </c>
      <c r="D15" s="24" t="s">
        <v>32</v>
      </c>
      <c r="E15" s="24" t="s">
        <v>112</v>
      </c>
      <c r="F15" s="25"/>
      <c r="G15" s="26">
        <v>21913</v>
      </c>
      <c r="H15" s="26"/>
      <c r="I15" s="26"/>
      <c r="J15" s="27">
        <v>8864</v>
      </c>
    </row>
    <row r="16" spans="2:10" x14ac:dyDescent="0.2">
      <c r="B16" s="20" t="s">
        <v>116</v>
      </c>
      <c r="C16" s="20" t="s">
        <v>196</v>
      </c>
      <c r="D16" s="20" t="s">
        <v>15</v>
      </c>
      <c r="E16" s="20" t="s">
        <v>115</v>
      </c>
      <c r="F16" s="21">
        <v>802588</v>
      </c>
      <c r="G16" s="22"/>
      <c r="H16" s="35"/>
      <c r="I16" s="22"/>
      <c r="J16" s="23"/>
    </row>
    <row r="17" spans="2:10" x14ac:dyDescent="0.2">
      <c r="B17" s="24" t="s">
        <v>202</v>
      </c>
      <c r="C17" s="24" t="s">
        <v>17</v>
      </c>
      <c r="D17" s="24" t="s">
        <v>35</v>
      </c>
      <c r="E17" s="24" t="s">
        <v>115</v>
      </c>
      <c r="F17" s="25">
        <v>1560</v>
      </c>
      <c r="G17" s="26"/>
      <c r="H17" s="26"/>
      <c r="I17" s="26"/>
      <c r="J17" s="27"/>
    </row>
    <row r="18" spans="2:10" x14ac:dyDescent="0.2">
      <c r="B18" s="20" t="s">
        <v>181</v>
      </c>
      <c r="C18" s="20" t="s">
        <v>182</v>
      </c>
      <c r="D18" s="20" t="s">
        <v>176</v>
      </c>
      <c r="E18" s="20" t="s">
        <v>112</v>
      </c>
      <c r="F18" s="21">
        <v>122814</v>
      </c>
      <c r="G18" s="22"/>
      <c r="H18" s="35"/>
      <c r="I18" s="22"/>
      <c r="J18" s="23"/>
    </row>
    <row r="19" spans="2:10" x14ac:dyDescent="0.2">
      <c r="B19" s="24" t="s">
        <v>133</v>
      </c>
      <c r="C19" s="24" t="s">
        <v>148</v>
      </c>
      <c r="D19" s="24" t="s">
        <v>135</v>
      </c>
      <c r="E19" s="24" t="s">
        <v>109</v>
      </c>
      <c r="F19" s="25">
        <v>3008210</v>
      </c>
      <c r="G19" s="26"/>
      <c r="H19" s="26"/>
      <c r="I19" s="26"/>
      <c r="J19" s="27"/>
    </row>
    <row r="20" spans="2:10" x14ac:dyDescent="0.2">
      <c r="B20" s="20" t="s">
        <v>30</v>
      </c>
      <c r="C20" s="20" t="s">
        <v>17</v>
      </c>
      <c r="D20" s="20" t="s">
        <v>15</v>
      </c>
      <c r="E20" s="20" t="s">
        <v>108</v>
      </c>
      <c r="F20" s="21">
        <v>5696105</v>
      </c>
      <c r="G20" s="22">
        <v>3434870</v>
      </c>
      <c r="H20" s="35">
        <v>6112566</v>
      </c>
      <c r="I20" s="22"/>
      <c r="J20" s="23">
        <v>161547</v>
      </c>
    </row>
    <row r="21" spans="2:10" x14ac:dyDescent="0.2">
      <c r="B21" s="24" t="s">
        <v>48</v>
      </c>
      <c r="C21" s="24" t="s">
        <v>196</v>
      </c>
      <c r="D21" s="24" t="s">
        <v>35</v>
      </c>
      <c r="E21" s="24" t="s">
        <v>115</v>
      </c>
      <c r="F21" s="25"/>
      <c r="G21" s="26">
        <v>23252</v>
      </c>
      <c r="H21" s="26"/>
      <c r="I21" s="26"/>
      <c r="J21" s="27">
        <v>13919</v>
      </c>
    </row>
    <row r="22" spans="2:10" x14ac:dyDescent="0.2">
      <c r="B22" s="20" t="s">
        <v>52</v>
      </c>
      <c r="C22" s="20" t="s">
        <v>127</v>
      </c>
      <c r="D22" s="20" t="s">
        <v>32</v>
      </c>
      <c r="E22" s="20" t="s">
        <v>112</v>
      </c>
      <c r="F22" s="21">
        <v>18712</v>
      </c>
      <c r="G22" s="22">
        <v>2398</v>
      </c>
      <c r="H22" s="35"/>
      <c r="I22" s="22"/>
      <c r="J22" s="23">
        <v>4019</v>
      </c>
    </row>
    <row r="23" spans="2:10" x14ac:dyDescent="0.2">
      <c r="B23" s="24" t="s">
        <v>138</v>
      </c>
      <c r="C23" s="24" t="s">
        <v>225</v>
      </c>
      <c r="D23" s="24" t="s">
        <v>35</v>
      </c>
      <c r="E23" s="24" t="s">
        <v>115</v>
      </c>
      <c r="F23" s="25">
        <v>39052</v>
      </c>
      <c r="G23" s="26"/>
      <c r="H23" s="26"/>
      <c r="I23" s="26"/>
      <c r="J23" s="27"/>
    </row>
    <row r="24" spans="2:10" x14ac:dyDescent="0.2">
      <c r="B24" s="20" t="s">
        <v>58</v>
      </c>
      <c r="C24" s="20" t="s">
        <v>59</v>
      </c>
      <c r="D24" s="20" t="s">
        <v>58</v>
      </c>
      <c r="E24" s="20" t="s">
        <v>118</v>
      </c>
      <c r="F24" s="21">
        <v>92666262</v>
      </c>
      <c r="G24" s="22">
        <v>4947749</v>
      </c>
      <c r="H24" s="35">
        <v>17827768</v>
      </c>
      <c r="I24" s="22"/>
      <c r="J24" s="23">
        <v>194209</v>
      </c>
    </row>
    <row r="25" spans="2:10" x14ac:dyDescent="0.2">
      <c r="B25" s="24" t="s">
        <v>153</v>
      </c>
      <c r="C25" s="24" t="s">
        <v>232</v>
      </c>
      <c r="D25" s="24" t="s">
        <v>20</v>
      </c>
      <c r="E25" s="24" t="s">
        <v>112</v>
      </c>
      <c r="F25" s="25">
        <v>24368981</v>
      </c>
      <c r="G25" s="26"/>
      <c r="H25" s="26">
        <v>1771</v>
      </c>
      <c r="I25" s="26"/>
      <c r="J25" s="27">
        <v>1743</v>
      </c>
    </row>
    <row r="26" spans="2:10" x14ac:dyDescent="0.2">
      <c r="B26" s="20" t="s">
        <v>155</v>
      </c>
      <c r="C26" s="20" t="s">
        <v>51</v>
      </c>
      <c r="D26" s="20" t="s">
        <v>20</v>
      </c>
      <c r="E26" s="20" t="s">
        <v>112</v>
      </c>
      <c r="F26" s="21">
        <v>3433339</v>
      </c>
      <c r="G26" s="22"/>
      <c r="H26" s="35"/>
      <c r="I26" s="22"/>
      <c r="J26" s="23">
        <v>2809</v>
      </c>
    </row>
    <row r="27" spans="2:10" x14ac:dyDescent="0.2">
      <c r="B27" s="24" t="s">
        <v>139</v>
      </c>
      <c r="C27" s="24" t="s">
        <v>217</v>
      </c>
      <c r="D27" s="24" t="s">
        <v>135</v>
      </c>
      <c r="E27" s="24" t="s">
        <v>109</v>
      </c>
      <c r="F27" s="25">
        <v>5288580</v>
      </c>
      <c r="G27" s="26"/>
      <c r="H27" s="26"/>
      <c r="I27" s="26"/>
      <c r="J27" s="27"/>
    </row>
    <row r="28" spans="2:10" x14ac:dyDescent="0.2">
      <c r="B28" s="20" t="s">
        <v>158</v>
      </c>
      <c r="C28" s="20" t="s">
        <v>22</v>
      </c>
      <c r="D28" s="20" t="s">
        <v>43</v>
      </c>
      <c r="E28" s="20" t="s">
        <v>108</v>
      </c>
      <c r="F28" s="21"/>
      <c r="G28" s="22">
        <v>15399</v>
      </c>
      <c r="H28" s="35"/>
      <c r="I28" s="22"/>
      <c r="J28" s="23">
        <v>1983</v>
      </c>
    </row>
    <row r="29" spans="2:10" x14ac:dyDescent="0.2">
      <c r="B29" s="24" t="s">
        <v>103</v>
      </c>
      <c r="C29" s="24" t="s">
        <v>196</v>
      </c>
      <c r="D29" s="24" t="s">
        <v>35</v>
      </c>
      <c r="E29" s="24" t="s">
        <v>115</v>
      </c>
      <c r="F29" s="25">
        <v>9967</v>
      </c>
      <c r="G29" s="26">
        <v>103987</v>
      </c>
      <c r="H29" s="26">
        <v>210735</v>
      </c>
      <c r="I29" s="26"/>
      <c r="J29" s="27">
        <v>6258</v>
      </c>
    </row>
    <row r="30" spans="2:10" x14ac:dyDescent="0.2">
      <c r="B30" s="20" t="s">
        <v>204</v>
      </c>
      <c r="C30" s="20" t="s">
        <v>17</v>
      </c>
      <c r="D30" s="20" t="s">
        <v>35</v>
      </c>
      <c r="E30" s="20" t="s">
        <v>115</v>
      </c>
      <c r="F30" s="21">
        <v>9479</v>
      </c>
      <c r="G30" s="22"/>
      <c r="H30" s="35"/>
      <c r="I30" s="22"/>
      <c r="J30" s="23"/>
    </row>
    <row r="31" spans="2:10" x14ac:dyDescent="0.2">
      <c r="B31" s="24" t="s">
        <v>209</v>
      </c>
      <c r="C31" s="24" t="s">
        <v>17</v>
      </c>
      <c r="D31" s="24" t="s">
        <v>16</v>
      </c>
      <c r="E31" s="24" t="s">
        <v>109</v>
      </c>
      <c r="F31" s="25">
        <v>956117</v>
      </c>
      <c r="G31" s="26"/>
      <c r="H31" s="26"/>
      <c r="I31" s="26"/>
      <c r="J31" s="27">
        <v>3657</v>
      </c>
    </row>
    <row r="32" spans="2:10" x14ac:dyDescent="0.2">
      <c r="B32" s="20" t="s">
        <v>187</v>
      </c>
      <c r="C32" s="20" t="s">
        <v>17</v>
      </c>
      <c r="D32" s="20" t="s">
        <v>35</v>
      </c>
      <c r="E32" s="20" t="s">
        <v>115</v>
      </c>
      <c r="F32" s="21">
        <v>161179</v>
      </c>
      <c r="G32" s="22"/>
      <c r="H32" s="35"/>
      <c r="I32" s="22"/>
      <c r="J32" s="23">
        <v>48</v>
      </c>
    </row>
    <row r="33" spans="2:10" x14ac:dyDescent="0.2">
      <c r="B33" s="24" t="s">
        <v>210</v>
      </c>
      <c r="C33" s="24" t="s">
        <v>53</v>
      </c>
      <c r="D33" s="24" t="s">
        <v>32</v>
      </c>
      <c r="E33" s="24" t="s">
        <v>112</v>
      </c>
      <c r="F33" s="25">
        <v>204095</v>
      </c>
      <c r="G33" s="26"/>
      <c r="H33" s="26"/>
      <c r="I33" s="26"/>
      <c r="J33" s="27"/>
    </row>
    <row r="34" spans="2:10" x14ac:dyDescent="0.2">
      <c r="B34" s="20" t="s">
        <v>218</v>
      </c>
      <c r="C34" s="20" t="s">
        <v>219</v>
      </c>
      <c r="D34" s="20" t="s">
        <v>43</v>
      </c>
      <c r="E34" s="20" t="s">
        <v>118</v>
      </c>
      <c r="F34" s="21"/>
      <c r="G34" s="22">
        <v>9071</v>
      </c>
      <c r="H34" s="35"/>
      <c r="I34" s="22"/>
      <c r="J34" s="23">
        <v>2163</v>
      </c>
    </row>
    <row r="35" spans="2:10" x14ac:dyDescent="0.2">
      <c r="B35" s="24" t="s">
        <v>211</v>
      </c>
      <c r="C35" s="24" t="s">
        <v>17</v>
      </c>
      <c r="D35" s="24" t="s">
        <v>15</v>
      </c>
      <c r="E35" s="24" t="s">
        <v>115</v>
      </c>
      <c r="F35" s="25">
        <v>2761787</v>
      </c>
      <c r="G35" s="26"/>
      <c r="H35" s="26"/>
      <c r="I35" s="26"/>
      <c r="J35" s="27"/>
    </row>
    <row r="36" spans="2:10" x14ac:dyDescent="0.2">
      <c r="B36" s="20" t="s">
        <v>220</v>
      </c>
      <c r="C36" s="20" t="s">
        <v>17</v>
      </c>
      <c r="D36" s="20" t="s">
        <v>15</v>
      </c>
      <c r="E36" s="20" t="s">
        <v>115</v>
      </c>
      <c r="F36" s="21">
        <v>191467</v>
      </c>
      <c r="G36" s="22"/>
      <c r="H36" s="35"/>
      <c r="I36" s="22"/>
      <c r="J36" s="23"/>
    </row>
    <row r="37" spans="2:10" x14ac:dyDescent="0.2">
      <c r="B37" s="24" t="s">
        <v>214</v>
      </c>
      <c r="C37" s="24" t="s">
        <v>17</v>
      </c>
      <c r="D37" s="24" t="s">
        <v>15</v>
      </c>
      <c r="E37" s="24" t="s">
        <v>115</v>
      </c>
      <c r="F37" s="25">
        <v>1138753</v>
      </c>
      <c r="G37" s="26">
        <v>1003500</v>
      </c>
      <c r="H37" s="26">
        <v>1198875</v>
      </c>
      <c r="I37" s="26"/>
      <c r="J37" s="27">
        <v>21907</v>
      </c>
    </row>
    <row r="38" spans="2:10" x14ac:dyDescent="0.2">
      <c r="B38" s="20" t="s">
        <v>104</v>
      </c>
      <c r="C38" s="20" t="s">
        <v>55</v>
      </c>
      <c r="D38" s="20" t="s">
        <v>20</v>
      </c>
      <c r="E38" s="20" t="s">
        <v>112</v>
      </c>
      <c r="F38" s="21"/>
      <c r="G38" s="22">
        <v>15128027</v>
      </c>
      <c r="H38" s="35"/>
      <c r="I38" s="22">
        <v>307442</v>
      </c>
      <c r="J38" s="23">
        <v>138753</v>
      </c>
    </row>
    <row r="39" spans="2:10" x14ac:dyDescent="0.2">
      <c r="B39" s="24" t="s">
        <v>77</v>
      </c>
      <c r="C39" s="24" t="s">
        <v>212</v>
      </c>
      <c r="D39" s="24" t="s">
        <v>16</v>
      </c>
      <c r="E39" s="24" t="s">
        <v>109</v>
      </c>
      <c r="F39" s="25"/>
      <c r="G39" s="26"/>
      <c r="H39" s="26"/>
      <c r="I39" s="26"/>
      <c r="J39" s="27">
        <v>8358</v>
      </c>
    </row>
    <row r="40" spans="2:10" x14ac:dyDescent="0.2">
      <c r="B40" s="20" t="s">
        <v>221</v>
      </c>
      <c r="C40" s="20" t="s">
        <v>196</v>
      </c>
      <c r="D40" s="20" t="s">
        <v>35</v>
      </c>
      <c r="E40" s="20" t="s">
        <v>115</v>
      </c>
      <c r="F40" s="21">
        <v>12714</v>
      </c>
      <c r="G40" s="22"/>
      <c r="H40" s="35"/>
      <c r="I40" s="22"/>
      <c r="J40" s="23"/>
    </row>
    <row r="41" spans="2:10" x14ac:dyDescent="0.2">
      <c r="B41" s="24" t="s">
        <v>197</v>
      </c>
      <c r="C41" s="24" t="s">
        <v>17</v>
      </c>
      <c r="D41" s="24" t="s">
        <v>35</v>
      </c>
      <c r="E41" s="24" t="s">
        <v>115</v>
      </c>
      <c r="F41" s="25"/>
      <c r="G41" s="26">
        <v>4898</v>
      </c>
      <c r="H41" s="26"/>
      <c r="I41" s="26"/>
      <c r="J41" s="27">
        <v>7079</v>
      </c>
    </row>
    <row r="42" spans="2:10" x14ac:dyDescent="0.2">
      <c r="B42" s="20" t="s">
        <v>180</v>
      </c>
      <c r="C42" s="20" t="s">
        <v>51</v>
      </c>
      <c r="D42" s="20" t="s">
        <v>20</v>
      </c>
      <c r="E42" s="20" t="s">
        <v>112</v>
      </c>
      <c r="F42" s="21"/>
      <c r="G42" s="22">
        <v>281590</v>
      </c>
      <c r="H42" s="35"/>
      <c r="I42" s="22"/>
      <c r="J42" s="23">
        <v>12496</v>
      </c>
    </row>
    <row r="43" spans="2:10" x14ac:dyDescent="0.2">
      <c r="B43" s="24" t="s">
        <v>83</v>
      </c>
      <c r="C43" s="24" t="s">
        <v>17</v>
      </c>
      <c r="D43" s="24" t="s">
        <v>35</v>
      </c>
      <c r="E43" s="24" t="s">
        <v>115</v>
      </c>
      <c r="F43" s="25">
        <v>118418</v>
      </c>
      <c r="G43" s="26">
        <v>318015</v>
      </c>
      <c r="H43" s="26">
        <v>506219</v>
      </c>
      <c r="I43" s="26"/>
      <c r="J43" s="27">
        <v>11542</v>
      </c>
    </row>
    <row r="44" spans="2:10" x14ac:dyDescent="0.2">
      <c r="B44" s="20" t="s">
        <v>231</v>
      </c>
      <c r="C44" s="20" t="s">
        <v>232</v>
      </c>
      <c r="D44" s="20" t="s">
        <v>135</v>
      </c>
      <c r="E44" s="20" t="s">
        <v>109</v>
      </c>
      <c r="F44" s="21">
        <v>3248453</v>
      </c>
      <c r="G44" s="22"/>
      <c r="H44" s="35"/>
      <c r="I44" s="22"/>
      <c r="J44" s="23"/>
    </row>
    <row r="45" spans="2:10" x14ac:dyDescent="0.2">
      <c r="B45" s="24" t="s">
        <v>168</v>
      </c>
      <c r="C45" s="24" t="s">
        <v>51</v>
      </c>
      <c r="D45" s="24" t="s">
        <v>20</v>
      </c>
      <c r="E45" s="24" t="s">
        <v>112</v>
      </c>
      <c r="F45" s="25">
        <v>324441</v>
      </c>
      <c r="G45" s="26"/>
      <c r="H45" s="26"/>
      <c r="I45" s="26"/>
      <c r="J45" s="27">
        <v>416</v>
      </c>
    </row>
    <row r="46" spans="2:10" x14ac:dyDescent="0.2">
      <c r="B46" s="20" t="s">
        <v>106</v>
      </c>
      <c r="C46" s="20" t="s">
        <v>19</v>
      </c>
      <c r="D46" s="20" t="s">
        <v>20</v>
      </c>
      <c r="E46" s="20" t="s">
        <v>112</v>
      </c>
      <c r="F46" s="21">
        <v>16507016</v>
      </c>
      <c r="G46" s="22"/>
      <c r="H46" s="35"/>
      <c r="I46" s="22"/>
      <c r="J46" s="23"/>
    </row>
    <row r="47" spans="2:10" x14ac:dyDescent="0.2">
      <c r="B47" s="24" t="s">
        <v>215</v>
      </c>
      <c r="C47" s="24" t="s">
        <v>17</v>
      </c>
      <c r="D47" s="24" t="s">
        <v>15</v>
      </c>
      <c r="E47" s="24" t="s">
        <v>115</v>
      </c>
      <c r="F47" s="25">
        <v>419882</v>
      </c>
      <c r="G47" s="26"/>
      <c r="H47" s="26"/>
      <c r="I47" s="26"/>
      <c r="J47" s="27"/>
    </row>
    <row r="48" spans="2:10" x14ac:dyDescent="0.2">
      <c r="B48" s="20" t="s">
        <v>233</v>
      </c>
      <c r="C48" s="20" t="s">
        <v>22</v>
      </c>
      <c r="D48" s="20" t="s">
        <v>20</v>
      </c>
      <c r="E48" s="20" t="s">
        <v>112</v>
      </c>
      <c r="F48" s="21"/>
      <c r="G48" s="22"/>
      <c r="H48" s="35"/>
      <c r="I48" s="22"/>
      <c r="J48" s="23">
        <v>5132</v>
      </c>
    </row>
    <row r="49" spans="2:10" x14ac:dyDescent="0.2">
      <c r="B49" s="24" t="s">
        <v>94</v>
      </c>
      <c r="C49" s="24" t="s">
        <v>236</v>
      </c>
      <c r="D49" s="24" t="s">
        <v>20</v>
      </c>
      <c r="E49" s="24" t="s">
        <v>112</v>
      </c>
      <c r="F49" s="25">
        <v>3027915</v>
      </c>
      <c r="G49" s="26"/>
      <c r="H49" s="26"/>
      <c r="I49" s="26"/>
      <c r="J49" s="27"/>
    </row>
    <row r="50" spans="2:10" x14ac:dyDescent="0.2">
      <c r="B50" s="20" t="s">
        <v>142</v>
      </c>
      <c r="C50" s="20" t="s">
        <v>206</v>
      </c>
      <c r="D50" s="20" t="s">
        <v>32</v>
      </c>
      <c r="E50" s="20" t="s">
        <v>112</v>
      </c>
      <c r="F50" s="21"/>
      <c r="G50" s="22">
        <v>2153</v>
      </c>
      <c r="H50" s="35"/>
      <c r="I50" s="22"/>
      <c r="J50" s="23">
        <v>1537</v>
      </c>
    </row>
    <row r="51" spans="2:10" s="37" customFormat="1" ht="10.8" thickBot="1" x14ac:dyDescent="0.25">
      <c r="B51" s="28" t="s">
        <v>98</v>
      </c>
      <c r="C51" s="28"/>
      <c r="D51" s="28"/>
      <c r="E51" s="28"/>
      <c r="F51" s="29">
        <f>SUM(F12:F50)</f>
        <v>171707942</v>
      </c>
      <c r="G51" s="30">
        <f>SUM(G12:G50)</f>
        <v>25296822</v>
      </c>
      <c r="H51" s="30">
        <f>SUM(H12:H50)</f>
        <v>25859202</v>
      </c>
      <c r="I51" s="30">
        <f>SUM(I12:I50)</f>
        <v>307442</v>
      </c>
      <c r="J51" s="36">
        <f>SUM(J12:J50)</f>
        <v>608439</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0"/>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235</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2176504</v>
      </c>
      <c r="G12" s="22"/>
      <c r="H12" s="22"/>
      <c r="I12" s="22"/>
      <c r="J12" s="23"/>
    </row>
    <row r="13" spans="2:10" x14ac:dyDescent="0.2">
      <c r="B13" s="24" t="s">
        <v>195</v>
      </c>
      <c r="C13" s="24" t="s">
        <v>17</v>
      </c>
      <c r="D13" s="24" t="s">
        <v>35</v>
      </c>
      <c r="E13" s="24" t="s">
        <v>115</v>
      </c>
      <c r="F13" s="25">
        <v>8516</v>
      </c>
      <c r="G13" s="26"/>
      <c r="H13" s="26"/>
      <c r="I13" s="26"/>
      <c r="J13" s="27"/>
    </row>
    <row r="14" spans="2:10" x14ac:dyDescent="0.2">
      <c r="B14" s="20" t="s">
        <v>18</v>
      </c>
      <c r="C14" s="20" t="s">
        <v>19</v>
      </c>
      <c r="D14" s="20" t="s">
        <v>20</v>
      </c>
      <c r="E14" s="20" t="s">
        <v>112</v>
      </c>
      <c r="F14" s="21">
        <v>5321003</v>
      </c>
      <c r="G14" s="22"/>
      <c r="H14" s="35">
        <v>830</v>
      </c>
      <c r="I14" s="22"/>
      <c r="J14" s="23"/>
    </row>
    <row r="15" spans="2:10" x14ac:dyDescent="0.2">
      <c r="B15" s="24" t="s">
        <v>31</v>
      </c>
      <c r="C15" s="24" t="s">
        <v>22</v>
      </c>
      <c r="D15" s="24" t="s">
        <v>32</v>
      </c>
      <c r="E15" s="24" t="s">
        <v>112</v>
      </c>
      <c r="F15" s="25"/>
      <c r="G15" s="26">
        <v>21741</v>
      </c>
      <c r="H15" s="26"/>
      <c r="I15" s="26"/>
      <c r="J15" s="27">
        <v>6197</v>
      </c>
    </row>
    <row r="16" spans="2:10" x14ac:dyDescent="0.2">
      <c r="B16" s="20" t="s">
        <v>116</v>
      </c>
      <c r="C16" s="20" t="s">
        <v>196</v>
      </c>
      <c r="D16" s="20" t="s">
        <v>15</v>
      </c>
      <c r="E16" s="20" t="s">
        <v>115</v>
      </c>
      <c r="F16" s="21">
        <v>975115</v>
      </c>
      <c r="G16" s="22"/>
      <c r="H16" s="35"/>
      <c r="I16" s="22"/>
      <c r="J16" s="23"/>
    </row>
    <row r="17" spans="2:10" x14ac:dyDescent="0.2">
      <c r="B17" s="24" t="s">
        <v>202</v>
      </c>
      <c r="C17" s="24" t="s">
        <v>17</v>
      </c>
      <c r="D17" s="24" t="s">
        <v>35</v>
      </c>
      <c r="E17" s="24" t="s">
        <v>115</v>
      </c>
      <c r="F17" s="25">
        <v>1903</v>
      </c>
      <c r="G17" s="26"/>
      <c r="H17" s="26"/>
      <c r="I17" s="26"/>
      <c r="J17" s="27"/>
    </row>
    <row r="18" spans="2:10" x14ac:dyDescent="0.2">
      <c r="B18" s="20" t="s">
        <v>181</v>
      </c>
      <c r="C18" s="20" t="s">
        <v>182</v>
      </c>
      <c r="D18" s="20" t="s">
        <v>176</v>
      </c>
      <c r="E18" s="20" t="s">
        <v>112</v>
      </c>
      <c r="F18" s="21">
        <v>102196</v>
      </c>
      <c r="G18" s="22"/>
      <c r="H18" s="35"/>
      <c r="I18" s="22"/>
      <c r="J18" s="23"/>
    </row>
    <row r="19" spans="2:10" x14ac:dyDescent="0.2">
      <c r="B19" s="24" t="s">
        <v>133</v>
      </c>
      <c r="C19" s="24" t="s">
        <v>148</v>
      </c>
      <c r="D19" s="24" t="s">
        <v>135</v>
      </c>
      <c r="E19" s="24" t="s">
        <v>109</v>
      </c>
      <c r="F19" s="25">
        <v>5065977</v>
      </c>
      <c r="G19" s="26"/>
      <c r="H19" s="26"/>
      <c r="I19" s="26"/>
      <c r="J19" s="27"/>
    </row>
    <row r="20" spans="2:10" x14ac:dyDescent="0.2">
      <c r="B20" s="20" t="s">
        <v>30</v>
      </c>
      <c r="C20" s="20" t="s">
        <v>17</v>
      </c>
      <c r="D20" s="20" t="s">
        <v>15</v>
      </c>
      <c r="E20" s="20" t="s">
        <v>108</v>
      </c>
      <c r="F20" s="21">
        <v>6322218</v>
      </c>
      <c r="G20" s="22">
        <v>3241596</v>
      </c>
      <c r="H20" s="35">
        <v>5431466</v>
      </c>
      <c r="I20" s="22"/>
      <c r="J20" s="23">
        <v>163164</v>
      </c>
    </row>
    <row r="21" spans="2:10" x14ac:dyDescent="0.2">
      <c r="B21" s="24" t="s">
        <v>48</v>
      </c>
      <c r="C21" s="24" t="s">
        <v>196</v>
      </c>
      <c r="D21" s="24" t="s">
        <v>35</v>
      </c>
      <c r="E21" s="24" t="s">
        <v>115</v>
      </c>
      <c r="F21" s="25"/>
      <c r="G21" s="26">
        <v>26403</v>
      </c>
      <c r="H21" s="26"/>
      <c r="I21" s="26"/>
      <c r="J21" s="27">
        <v>12981</v>
      </c>
    </row>
    <row r="22" spans="2:10" x14ac:dyDescent="0.2">
      <c r="B22" s="20" t="s">
        <v>52</v>
      </c>
      <c r="C22" s="20" t="s">
        <v>127</v>
      </c>
      <c r="D22" s="20" t="s">
        <v>32</v>
      </c>
      <c r="E22" s="20" t="s">
        <v>112</v>
      </c>
      <c r="F22" s="21">
        <v>24727</v>
      </c>
      <c r="G22" s="22">
        <v>1931</v>
      </c>
      <c r="H22" s="35"/>
      <c r="I22" s="22"/>
      <c r="J22" s="23">
        <v>3270</v>
      </c>
    </row>
    <row r="23" spans="2:10" x14ac:dyDescent="0.2">
      <c r="B23" s="24" t="s">
        <v>138</v>
      </c>
      <c r="C23" s="24" t="s">
        <v>225</v>
      </c>
      <c r="D23" s="24" t="s">
        <v>35</v>
      </c>
      <c r="E23" s="24" t="s">
        <v>115</v>
      </c>
      <c r="F23" s="25">
        <v>45648</v>
      </c>
      <c r="G23" s="26"/>
      <c r="H23" s="26"/>
      <c r="I23" s="26"/>
      <c r="J23" s="27"/>
    </row>
    <row r="24" spans="2:10" x14ac:dyDescent="0.2">
      <c r="B24" s="20" t="s">
        <v>58</v>
      </c>
      <c r="C24" s="20" t="s">
        <v>59</v>
      </c>
      <c r="D24" s="20" t="s">
        <v>58</v>
      </c>
      <c r="E24" s="20" t="s">
        <v>118</v>
      </c>
      <c r="F24" s="21">
        <v>105351051</v>
      </c>
      <c r="G24" s="22">
        <v>4667867</v>
      </c>
      <c r="H24" s="35">
        <v>16779012</v>
      </c>
      <c r="I24" s="22"/>
      <c r="J24" s="23">
        <v>172203</v>
      </c>
    </row>
    <row r="25" spans="2:10" x14ac:dyDescent="0.2">
      <c r="B25" s="24" t="s">
        <v>155</v>
      </c>
      <c r="C25" s="24" t="s">
        <v>51</v>
      </c>
      <c r="D25" s="24" t="s">
        <v>20</v>
      </c>
      <c r="E25" s="24" t="s">
        <v>112</v>
      </c>
      <c r="F25" s="25">
        <v>3304849</v>
      </c>
      <c r="G25" s="26"/>
      <c r="H25" s="26"/>
      <c r="I25" s="26"/>
      <c r="J25" s="27">
        <v>2781</v>
      </c>
    </row>
    <row r="26" spans="2:10" x14ac:dyDescent="0.2">
      <c r="B26" s="20" t="s">
        <v>139</v>
      </c>
      <c r="C26" s="20" t="s">
        <v>217</v>
      </c>
      <c r="D26" s="20" t="s">
        <v>135</v>
      </c>
      <c r="E26" s="20" t="s">
        <v>109</v>
      </c>
      <c r="F26" s="21">
        <v>4169110</v>
      </c>
      <c r="G26" s="22"/>
      <c r="H26" s="35"/>
      <c r="I26" s="22"/>
      <c r="J26" s="23"/>
    </row>
    <row r="27" spans="2:10" x14ac:dyDescent="0.2">
      <c r="B27" s="24" t="s">
        <v>158</v>
      </c>
      <c r="C27" s="24" t="s">
        <v>22</v>
      </c>
      <c r="D27" s="24" t="s">
        <v>43</v>
      </c>
      <c r="E27" s="24" t="s">
        <v>108</v>
      </c>
      <c r="F27" s="25"/>
      <c r="G27" s="26">
        <v>8520</v>
      </c>
      <c r="H27" s="26"/>
      <c r="I27" s="26"/>
      <c r="J27" s="27">
        <v>1238</v>
      </c>
    </row>
    <row r="28" spans="2:10" x14ac:dyDescent="0.2">
      <c r="B28" s="20" t="s">
        <v>103</v>
      </c>
      <c r="C28" s="20" t="s">
        <v>196</v>
      </c>
      <c r="D28" s="20" t="s">
        <v>35</v>
      </c>
      <c r="E28" s="20" t="s">
        <v>115</v>
      </c>
      <c r="F28" s="21">
        <v>30122</v>
      </c>
      <c r="G28" s="22">
        <v>70986</v>
      </c>
      <c r="H28" s="35">
        <v>147009</v>
      </c>
      <c r="I28" s="22"/>
      <c r="J28" s="23">
        <v>5705</v>
      </c>
    </row>
    <row r="29" spans="2:10" x14ac:dyDescent="0.2">
      <c r="B29" s="24" t="s">
        <v>204</v>
      </c>
      <c r="C29" s="24" t="s">
        <v>17</v>
      </c>
      <c r="D29" s="24" t="s">
        <v>35</v>
      </c>
      <c r="E29" s="24" t="s">
        <v>115</v>
      </c>
      <c r="F29" s="25">
        <v>14756</v>
      </c>
      <c r="G29" s="26"/>
      <c r="H29" s="26"/>
      <c r="I29" s="26"/>
      <c r="J29" s="27">
        <v>101</v>
      </c>
    </row>
    <row r="30" spans="2:10" x14ac:dyDescent="0.2">
      <c r="B30" s="20" t="s">
        <v>209</v>
      </c>
      <c r="C30" s="20" t="s">
        <v>17</v>
      </c>
      <c r="D30" s="20" t="s">
        <v>16</v>
      </c>
      <c r="E30" s="20" t="s">
        <v>109</v>
      </c>
      <c r="F30" s="21">
        <v>837541</v>
      </c>
      <c r="G30" s="22"/>
      <c r="H30" s="35"/>
      <c r="I30" s="22"/>
      <c r="J30" s="23">
        <v>3218</v>
      </c>
    </row>
    <row r="31" spans="2:10" x14ac:dyDescent="0.2">
      <c r="B31" s="24" t="s">
        <v>187</v>
      </c>
      <c r="C31" s="24" t="s">
        <v>17</v>
      </c>
      <c r="D31" s="24" t="s">
        <v>35</v>
      </c>
      <c r="E31" s="24" t="s">
        <v>115</v>
      </c>
      <c r="F31" s="25">
        <v>170146</v>
      </c>
      <c r="G31" s="26"/>
      <c r="H31" s="26"/>
      <c r="I31" s="26"/>
      <c r="J31" s="27">
        <v>44</v>
      </c>
    </row>
    <row r="32" spans="2:10" x14ac:dyDescent="0.2">
      <c r="B32" s="20" t="s">
        <v>210</v>
      </c>
      <c r="C32" s="20" t="s">
        <v>53</v>
      </c>
      <c r="D32" s="20" t="s">
        <v>32</v>
      </c>
      <c r="E32" s="20" t="s">
        <v>112</v>
      </c>
      <c r="F32" s="21">
        <v>234790</v>
      </c>
      <c r="G32" s="22"/>
      <c r="H32" s="35"/>
      <c r="I32" s="22"/>
      <c r="J32" s="23"/>
    </row>
    <row r="33" spans="2:10" x14ac:dyDescent="0.2">
      <c r="B33" s="24" t="s">
        <v>218</v>
      </c>
      <c r="C33" s="24" t="s">
        <v>219</v>
      </c>
      <c r="D33" s="24" t="s">
        <v>43</v>
      </c>
      <c r="E33" s="24" t="s">
        <v>118</v>
      </c>
      <c r="F33" s="25"/>
      <c r="G33" s="26">
        <v>4885</v>
      </c>
      <c r="H33" s="26"/>
      <c r="I33" s="26"/>
      <c r="J33" s="27">
        <v>1219</v>
      </c>
    </row>
    <row r="34" spans="2:10" x14ac:dyDescent="0.2">
      <c r="B34" s="20" t="s">
        <v>211</v>
      </c>
      <c r="C34" s="20" t="s">
        <v>17</v>
      </c>
      <c r="D34" s="20" t="s">
        <v>15</v>
      </c>
      <c r="E34" s="20" t="s">
        <v>115</v>
      </c>
      <c r="F34" s="21">
        <v>3211816</v>
      </c>
      <c r="G34" s="22"/>
      <c r="H34" s="35"/>
      <c r="I34" s="22"/>
      <c r="J34" s="23"/>
    </row>
    <row r="35" spans="2:10" x14ac:dyDescent="0.2">
      <c r="B35" s="24" t="s">
        <v>220</v>
      </c>
      <c r="C35" s="24" t="s">
        <v>17</v>
      </c>
      <c r="D35" s="24" t="s">
        <v>15</v>
      </c>
      <c r="E35" s="24" t="s">
        <v>115</v>
      </c>
      <c r="F35" s="25">
        <v>209084</v>
      </c>
      <c r="G35" s="26"/>
      <c r="H35" s="26"/>
      <c r="I35" s="26"/>
      <c r="J35" s="27"/>
    </row>
    <row r="36" spans="2:10" x14ac:dyDescent="0.2">
      <c r="B36" s="20" t="s">
        <v>214</v>
      </c>
      <c r="C36" s="20" t="s">
        <v>17</v>
      </c>
      <c r="D36" s="20" t="s">
        <v>15</v>
      </c>
      <c r="E36" s="20" t="s">
        <v>115</v>
      </c>
      <c r="F36" s="21">
        <v>1165385</v>
      </c>
      <c r="G36" s="22"/>
      <c r="H36" s="35"/>
      <c r="I36" s="22"/>
      <c r="J36" s="23"/>
    </row>
    <row r="37" spans="2:10" x14ac:dyDescent="0.2">
      <c r="B37" s="24" t="s">
        <v>104</v>
      </c>
      <c r="C37" s="24" t="s">
        <v>55</v>
      </c>
      <c r="D37" s="24" t="s">
        <v>20</v>
      </c>
      <c r="E37" s="24" t="s">
        <v>112</v>
      </c>
      <c r="F37" s="25"/>
      <c r="G37" s="26">
        <v>13312319</v>
      </c>
      <c r="H37" s="26"/>
      <c r="I37" s="26">
        <v>242105</v>
      </c>
      <c r="J37" s="27">
        <v>123702</v>
      </c>
    </row>
    <row r="38" spans="2:10" x14ac:dyDescent="0.2">
      <c r="B38" s="20" t="s">
        <v>77</v>
      </c>
      <c r="C38" s="20" t="s">
        <v>212</v>
      </c>
      <c r="D38" s="20" t="s">
        <v>16</v>
      </c>
      <c r="E38" s="20" t="s">
        <v>109</v>
      </c>
      <c r="F38" s="21"/>
      <c r="G38" s="22"/>
      <c r="H38" s="35"/>
      <c r="I38" s="22"/>
      <c r="J38" s="23">
        <v>8630</v>
      </c>
    </row>
    <row r="39" spans="2:10" x14ac:dyDescent="0.2">
      <c r="B39" s="24" t="s">
        <v>221</v>
      </c>
      <c r="C39" s="24" t="s">
        <v>196</v>
      </c>
      <c r="D39" s="24" t="s">
        <v>35</v>
      </c>
      <c r="E39" s="24" t="s">
        <v>115</v>
      </c>
      <c r="F39" s="25">
        <v>17004</v>
      </c>
      <c r="G39" s="26"/>
      <c r="H39" s="26"/>
      <c r="I39" s="26"/>
      <c r="J39" s="27"/>
    </row>
    <row r="40" spans="2:10" x14ac:dyDescent="0.2">
      <c r="B40" s="20" t="s">
        <v>197</v>
      </c>
      <c r="C40" s="20" t="s">
        <v>17</v>
      </c>
      <c r="D40" s="20" t="s">
        <v>35</v>
      </c>
      <c r="E40" s="20" t="s">
        <v>115</v>
      </c>
      <c r="F40" s="21">
        <v>814</v>
      </c>
      <c r="G40" s="22">
        <v>5240</v>
      </c>
      <c r="H40" s="35"/>
      <c r="I40" s="22"/>
      <c r="J40" s="23">
        <v>6795</v>
      </c>
    </row>
    <row r="41" spans="2:10" x14ac:dyDescent="0.2">
      <c r="B41" s="24" t="s">
        <v>180</v>
      </c>
      <c r="C41" s="24" t="s">
        <v>51</v>
      </c>
      <c r="D41" s="24" t="s">
        <v>20</v>
      </c>
      <c r="E41" s="24" t="s">
        <v>112</v>
      </c>
      <c r="F41" s="25"/>
      <c r="G41" s="26">
        <v>219432</v>
      </c>
      <c r="H41" s="26"/>
      <c r="I41" s="26"/>
      <c r="J41" s="27">
        <v>7962</v>
      </c>
    </row>
    <row r="42" spans="2:10" x14ac:dyDescent="0.2">
      <c r="B42" s="20" t="s">
        <v>83</v>
      </c>
      <c r="C42" s="20" t="s">
        <v>17</v>
      </c>
      <c r="D42" s="20" t="s">
        <v>35</v>
      </c>
      <c r="E42" s="20" t="s">
        <v>115</v>
      </c>
      <c r="F42" s="21">
        <v>131138</v>
      </c>
      <c r="G42" s="22">
        <v>281126</v>
      </c>
      <c r="H42" s="35">
        <v>483404</v>
      </c>
      <c r="I42" s="22"/>
      <c r="J42" s="23">
        <v>9816</v>
      </c>
    </row>
    <row r="43" spans="2:10" x14ac:dyDescent="0.2">
      <c r="B43" s="24" t="s">
        <v>231</v>
      </c>
      <c r="C43" s="24" t="s">
        <v>232</v>
      </c>
      <c r="D43" s="24" t="s">
        <v>135</v>
      </c>
      <c r="E43" s="24" t="s">
        <v>109</v>
      </c>
      <c r="F43" s="25">
        <v>5522313</v>
      </c>
      <c r="G43" s="26"/>
      <c r="H43" s="26"/>
      <c r="I43" s="26"/>
      <c r="J43" s="27"/>
    </row>
    <row r="44" spans="2:10" x14ac:dyDescent="0.2">
      <c r="B44" s="20" t="s">
        <v>168</v>
      </c>
      <c r="C44" s="20" t="s">
        <v>51</v>
      </c>
      <c r="D44" s="20" t="s">
        <v>20</v>
      </c>
      <c r="E44" s="20" t="s">
        <v>112</v>
      </c>
      <c r="F44" s="21">
        <v>212642</v>
      </c>
      <c r="G44" s="22"/>
      <c r="H44" s="35"/>
      <c r="I44" s="22"/>
      <c r="J44" s="23">
        <v>106</v>
      </c>
    </row>
    <row r="45" spans="2:10" x14ac:dyDescent="0.2">
      <c r="B45" s="24" t="s">
        <v>106</v>
      </c>
      <c r="C45" s="24" t="s">
        <v>19</v>
      </c>
      <c r="D45" s="24" t="s">
        <v>20</v>
      </c>
      <c r="E45" s="24" t="s">
        <v>112</v>
      </c>
      <c r="F45" s="25">
        <v>13052759</v>
      </c>
      <c r="G45" s="26"/>
      <c r="H45" s="26"/>
      <c r="I45" s="26"/>
      <c r="J45" s="27"/>
    </row>
    <row r="46" spans="2:10" x14ac:dyDescent="0.2">
      <c r="B46" s="20" t="s">
        <v>215</v>
      </c>
      <c r="C46" s="20" t="s">
        <v>17</v>
      </c>
      <c r="D46" s="20" t="s">
        <v>15</v>
      </c>
      <c r="E46" s="20" t="s">
        <v>115</v>
      </c>
      <c r="F46" s="21">
        <v>404413</v>
      </c>
      <c r="G46" s="22"/>
      <c r="H46" s="35"/>
      <c r="I46" s="22"/>
      <c r="J46" s="23"/>
    </row>
    <row r="47" spans="2:10" x14ac:dyDescent="0.2">
      <c r="B47" s="24" t="s">
        <v>233</v>
      </c>
      <c r="C47" s="24" t="s">
        <v>22</v>
      </c>
      <c r="D47" s="24" t="s">
        <v>20</v>
      </c>
      <c r="E47" s="24" t="s">
        <v>112</v>
      </c>
      <c r="F47" s="25"/>
      <c r="G47" s="26"/>
      <c r="H47" s="26"/>
      <c r="I47" s="26"/>
      <c r="J47" s="27">
        <v>3060</v>
      </c>
    </row>
    <row r="48" spans="2:10" x14ac:dyDescent="0.2">
      <c r="B48" s="20" t="s">
        <v>94</v>
      </c>
      <c r="C48" s="20" t="s">
        <v>236</v>
      </c>
      <c r="D48" s="20" t="s">
        <v>20</v>
      </c>
      <c r="E48" s="20" t="s">
        <v>112</v>
      </c>
      <c r="F48" s="21">
        <v>456001</v>
      </c>
      <c r="G48" s="22"/>
      <c r="H48" s="35"/>
      <c r="I48" s="22"/>
      <c r="J48" s="23"/>
    </row>
    <row r="49" spans="2:10" x14ac:dyDescent="0.2">
      <c r="B49" s="24" t="s">
        <v>142</v>
      </c>
      <c r="C49" s="24" t="s">
        <v>206</v>
      </c>
      <c r="D49" s="24" t="s">
        <v>32</v>
      </c>
      <c r="E49" s="24" t="s">
        <v>112</v>
      </c>
      <c r="F49" s="25"/>
      <c r="G49" s="26">
        <v>2931</v>
      </c>
      <c r="H49" s="26"/>
      <c r="I49" s="26"/>
      <c r="J49" s="27">
        <v>2131</v>
      </c>
    </row>
    <row r="50" spans="2:10" s="37" customFormat="1" ht="10.8" thickBot="1" x14ac:dyDescent="0.25">
      <c r="B50" s="28" t="s">
        <v>98</v>
      </c>
      <c r="C50" s="28"/>
      <c r="D50" s="28"/>
      <c r="E50" s="28"/>
      <c r="F50" s="29">
        <f>SUM(F12:F49)</f>
        <v>158539541</v>
      </c>
      <c r="G50" s="30">
        <f>SUM(G12:G49)</f>
        <v>21864977</v>
      </c>
      <c r="H50" s="30">
        <f>SUM(H12:H49)</f>
        <v>22841721</v>
      </c>
      <c r="I50" s="30">
        <f>SUM(I12:I49)</f>
        <v>242105</v>
      </c>
      <c r="J50" s="36">
        <f>SUM(J12:J49)</f>
        <v>534323</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50"/>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234</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3722127</v>
      </c>
      <c r="G12" s="22"/>
      <c r="H12" s="22"/>
      <c r="I12" s="22"/>
      <c r="J12" s="23"/>
    </row>
    <row r="13" spans="2:10" x14ac:dyDescent="0.2">
      <c r="B13" s="24" t="s">
        <v>195</v>
      </c>
      <c r="C13" s="24" t="s">
        <v>17</v>
      </c>
      <c r="D13" s="24" t="s">
        <v>35</v>
      </c>
      <c r="E13" s="24" t="s">
        <v>115</v>
      </c>
      <c r="F13" s="25">
        <v>9598</v>
      </c>
      <c r="G13" s="26"/>
      <c r="H13" s="26"/>
      <c r="I13" s="26"/>
      <c r="J13" s="27"/>
    </row>
    <row r="14" spans="2:10" x14ac:dyDescent="0.2">
      <c r="B14" s="20" t="s">
        <v>18</v>
      </c>
      <c r="C14" s="20" t="s">
        <v>19</v>
      </c>
      <c r="D14" s="20" t="s">
        <v>20</v>
      </c>
      <c r="E14" s="20" t="s">
        <v>112</v>
      </c>
      <c r="F14" s="21">
        <v>5051983</v>
      </c>
      <c r="G14" s="22"/>
      <c r="H14" s="35">
        <v>1616</v>
      </c>
      <c r="I14" s="22"/>
      <c r="J14" s="23"/>
    </row>
    <row r="15" spans="2:10" x14ac:dyDescent="0.2">
      <c r="B15" s="24" t="s">
        <v>31</v>
      </c>
      <c r="C15" s="24" t="s">
        <v>22</v>
      </c>
      <c r="D15" s="24" t="s">
        <v>32</v>
      </c>
      <c r="E15" s="24" t="s">
        <v>112</v>
      </c>
      <c r="F15" s="25"/>
      <c r="G15" s="26"/>
      <c r="H15" s="26"/>
      <c r="I15" s="26"/>
      <c r="J15" s="27">
        <v>3516</v>
      </c>
    </row>
    <row r="16" spans="2:10" x14ac:dyDescent="0.2">
      <c r="B16" s="20" t="s">
        <v>116</v>
      </c>
      <c r="C16" s="20" t="s">
        <v>196</v>
      </c>
      <c r="D16" s="20" t="s">
        <v>15</v>
      </c>
      <c r="E16" s="20" t="s">
        <v>115</v>
      </c>
      <c r="F16" s="21">
        <v>887693</v>
      </c>
      <c r="G16" s="22"/>
      <c r="H16" s="35"/>
      <c r="I16" s="22"/>
      <c r="J16" s="23"/>
    </row>
    <row r="17" spans="2:10" x14ac:dyDescent="0.2">
      <c r="B17" s="24" t="s">
        <v>202</v>
      </c>
      <c r="C17" s="24" t="s">
        <v>17</v>
      </c>
      <c r="D17" s="24" t="s">
        <v>35</v>
      </c>
      <c r="E17" s="24" t="s">
        <v>115</v>
      </c>
      <c r="F17" s="25">
        <v>2244</v>
      </c>
      <c r="G17" s="26"/>
      <c r="H17" s="26"/>
      <c r="I17" s="26"/>
      <c r="J17" s="27"/>
    </row>
    <row r="18" spans="2:10" x14ac:dyDescent="0.2">
      <c r="B18" s="20" t="s">
        <v>181</v>
      </c>
      <c r="C18" s="20" t="s">
        <v>182</v>
      </c>
      <c r="D18" s="20" t="s">
        <v>176</v>
      </c>
      <c r="E18" s="20" t="s">
        <v>112</v>
      </c>
      <c r="F18" s="21">
        <v>119857</v>
      </c>
      <c r="G18" s="22"/>
      <c r="H18" s="35"/>
      <c r="I18" s="22"/>
      <c r="J18" s="23"/>
    </row>
    <row r="19" spans="2:10" x14ac:dyDescent="0.2">
      <c r="B19" s="24" t="s">
        <v>133</v>
      </c>
      <c r="C19" s="24" t="s">
        <v>148</v>
      </c>
      <c r="D19" s="24" t="s">
        <v>135</v>
      </c>
      <c r="E19" s="24" t="s">
        <v>109</v>
      </c>
      <c r="F19" s="25">
        <v>7562871</v>
      </c>
      <c r="G19" s="26"/>
      <c r="H19" s="26"/>
      <c r="I19" s="26"/>
      <c r="J19" s="27"/>
    </row>
    <row r="20" spans="2:10" x14ac:dyDescent="0.2">
      <c r="B20" s="20" t="s">
        <v>30</v>
      </c>
      <c r="C20" s="20" t="s">
        <v>17</v>
      </c>
      <c r="D20" s="20" t="s">
        <v>15</v>
      </c>
      <c r="E20" s="20" t="s">
        <v>108</v>
      </c>
      <c r="F20" s="21">
        <v>7191272</v>
      </c>
      <c r="G20" s="22">
        <v>3320902</v>
      </c>
      <c r="H20" s="35">
        <v>5761542</v>
      </c>
      <c r="I20" s="22"/>
      <c r="J20" s="23">
        <v>161212</v>
      </c>
    </row>
    <row r="21" spans="2:10" x14ac:dyDescent="0.2">
      <c r="B21" s="24" t="s">
        <v>48</v>
      </c>
      <c r="C21" s="24" t="s">
        <v>196</v>
      </c>
      <c r="D21" s="24" t="s">
        <v>35</v>
      </c>
      <c r="E21" s="24" t="s">
        <v>115</v>
      </c>
      <c r="F21" s="25"/>
      <c r="G21" s="26">
        <v>22775</v>
      </c>
      <c r="H21" s="26"/>
      <c r="I21" s="26"/>
      <c r="J21" s="27">
        <v>11622</v>
      </c>
    </row>
    <row r="22" spans="2:10" x14ac:dyDescent="0.2">
      <c r="B22" s="20" t="s">
        <v>52</v>
      </c>
      <c r="C22" s="20" t="s">
        <v>127</v>
      </c>
      <c r="D22" s="20" t="s">
        <v>32</v>
      </c>
      <c r="E22" s="20" t="s">
        <v>112</v>
      </c>
      <c r="F22" s="21">
        <v>32492</v>
      </c>
      <c r="G22" s="22">
        <v>1642</v>
      </c>
      <c r="H22" s="35"/>
      <c r="I22" s="22"/>
      <c r="J22" s="23">
        <v>2336</v>
      </c>
    </row>
    <row r="23" spans="2:10" x14ac:dyDescent="0.2">
      <c r="B23" s="24" t="s">
        <v>138</v>
      </c>
      <c r="C23" s="24" t="s">
        <v>225</v>
      </c>
      <c r="D23" s="24" t="s">
        <v>35</v>
      </c>
      <c r="E23" s="24" t="s">
        <v>115</v>
      </c>
      <c r="F23" s="25">
        <v>66599</v>
      </c>
      <c r="G23" s="26"/>
      <c r="H23" s="26"/>
      <c r="I23" s="26"/>
      <c r="J23" s="27"/>
    </row>
    <row r="24" spans="2:10" x14ac:dyDescent="0.2">
      <c r="B24" s="20" t="s">
        <v>58</v>
      </c>
      <c r="C24" s="20" t="s">
        <v>59</v>
      </c>
      <c r="D24" s="20" t="s">
        <v>58</v>
      </c>
      <c r="E24" s="20" t="s">
        <v>118</v>
      </c>
      <c r="F24" s="21">
        <v>101233671</v>
      </c>
      <c r="G24" s="22">
        <v>5742984</v>
      </c>
      <c r="H24" s="35">
        <v>16945126</v>
      </c>
      <c r="I24" s="22"/>
      <c r="J24" s="23">
        <v>195543</v>
      </c>
    </row>
    <row r="25" spans="2:10" x14ac:dyDescent="0.2">
      <c r="B25" s="24" t="s">
        <v>155</v>
      </c>
      <c r="C25" s="24" t="s">
        <v>51</v>
      </c>
      <c r="D25" s="24" t="s">
        <v>20</v>
      </c>
      <c r="E25" s="24" t="s">
        <v>112</v>
      </c>
      <c r="F25" s="25">
        <v>5171894</v>
      </c>
      <c r="G25" s="26"/>
      <c r="H25" s="26"/>
      <c r="I25" s="26"/>
      <c r="J25" s="27">
        <v>2041</v>
      </c>
    </row>
    <row r="26" spans="2:10" x14ac:dyDescent="0.2">
      <c r="B26" s="20" t="s">
        <v>139</v>
      </c>
      <c r="C26" s="20" t="s">
        <v>217</v>
      </c>
      <c r="D26" s="20" t="s">
        <v>135</v>
      </c>
      <c r="E26" s="20" t="s">
        <v>109</v>
      </c>
      <c r="F26" s="21">
        <v>9349389</v>
      </c>
      <c r="G26" s="22"/>
      <c r="H26" s="35"/>
      <c r="I26" s="22"/>
      <c r="J26" s="23"/>
    </row>
    <row r="27" spans="2:10" x14ac:dyDescent="0.2">
      <c r="B27" s="24" t="s">
        <v>158</v>
      </c>
      <c r="C27" s="24" t="s">
        <v>22</v>
      </c>
      <c r="D27" s="24" t="s">
        <v>43</v>
      </c>
      <c r="E27" s="24" t="s">
        <v>108</v>
      </c>
      <c r="F27" s="25"/>
      <c r="G27" s="26">
        <v>4870</v>
      </c>
      <c r="H27" s="26"/>
      <c r="I27" s="26"/>
      <c r="J27" s="27">
        <v>749</v>
      </c>
    </row>
    <row r="28" spans="2:10" x14ac:dyDescent="0.2">
      <c r="B28" s="20" t="s">
        <v>103</v>
      </c>
      <c r="C28" s="20" t="s">
        <v>196</v>
      </c>
      <c r="D28" s="20" t="s">
        <v>35</v>
      </c>
      <c r="E28" s="20" t="s">
        <v>115</v>
      </c>
      <c r="F28" s="21">
        <v>37904</v>
      </c>
      <c r="G28" s="22">
        <v>80129</v>
      </c>
      <c r="H28" s="35">
        <v>191784</v>
      </c>
      <c r="I28" s="22"/>
      <c r="J28" s="23">
        <v>5846</v>
      </c>
    </row>
    <row r="29" spans="2:10" x14ac:dyDescent="0.2">
      <c r="B29" s="24" t="s">
        <v>204</v>
      </c>
      <c r="C29" s="24" t="s">
        <v>17</v>
      </c>
      <c r="D29" s="24" t="s">
        <v>35</v>
      </c>
      <c r="E29" s="24" t="s">
        <v>115</v>
      </c>
      <c r="F29" s="25">
        <v>1778</v>
      </c>
      <c r="G29" s="26"/>
      <c r="H29" s="26"/>
      <c r="I29" s="26"/>
      <c r="J29" s="27"/>
    </row>
    <row r="30" spans="2:10" x14ac:dyDescent="0.2">
      <c r="B30" s="20" t="s">
        <v>209</v>
      </c>
      <c r="C30" s="20" t="s">
        <v>17</v>
      </c>
      <c r="D30" s="20" t="s">
        <v>16</v>
      </c>
      <c r="E30" s="20" t="s">
        <v>109</v>
      </c>
      <c r="F30" s="21">
        <v>676049</v>
      </c>
      <c r="G30" s="22"/>
      <c r="H30" s="35"/>
      <c r="I30" s="22"/>
      <c r="J30" s="23">
        <v>3484</v>
      </c>
    </row>
    <row r="31" spans="2:10" x14ac:dyDescent="0.2">
      <c r="B31" s="24" t="s">
        <v>187</v>
      </c>
      <c r="C31" s="24" t="s">
        <v>17</v>
      </c>
      <c r="D31" s="24" t="s">
        <v>35</v>
      </c>
      <c r="E31" s="24" t="s">
        <v>115</v>
      </c>
      <c r="F31" s="25">
        <v>174172</v>
      </c>
      <c r="G31" s="26"/>
      <c r="H31" s="26"/>
      <c r="I31" s="26"/>
      <c r="J31" s="27">
        <v>50</v>
      </c>
    </row>
    <row r="32" spans="2:10" x14ac:dyDescent="0.2">
      <c r="B32" s="20" t="s">
        <v>210</v>
      </c>
      <c r="C32" s="20" t="s">
        <v>53</v>
      </c>
      <c r="D32" s="20" t="s">
        <v>32</v>
      </c>
      <c r="E32" s="20" t="s">
        <v>112</v>
      </c>
      <c r="F32" s="21">
        <v>180557</v>
      </c>
      <c r="G32" s="22"/>
      <c r="H32" s="35"/>
      <c r="I32" s="22"/>
      <c r="J32" s="23"/>
    </row>
    <row r="33" spans="2:10" x14ac:dyDescent="0.2">
      <c r="B33" s="24" t="s">
        <v>218</v>
      </c>
      <c r="C33" s="24" t="s">
        <v>219</v>
      </c>
      <c r="D33" s="24" t="s">
        <v>43</v>
      </c>
      <c r="E33" s="24" t="s">
        <v>118</v>
      </c>
      <c r="F33" s="25"/>
      <c r="G33" s="26">
        <v>2103</v>
      </c>
      <c r="H33" s="26"/>
      <c r="I33" s="26"/>
      <c r="J33" s="27">
        <v>710</v>
      </c>
    </row>
    <row r="34" spans="2:10" x14ac:dyDescent="0.2">
      <c r="B34" s="20" t="s">
        <v>211</v>
      </c>
      <c r="C34" s="20" t="s">
        <v>17</v>
      </c>
      <c r="D34" s="20" t="s">
        <v>15</v>
      </c>
      <c r="E34" s="20" t="s">
        <v>115</v>
      </c>
      <c r="F34" s="21">
        <v>3959029</v>
      </c>
      <c r="G34" s="22"/>
      <c r="H34" s="35"/>
      <c r="I34" s="22"/>
      <c r="J34" s="23"/>
    </row>
    <row r="35" spans="2:10" x14ac:dyDescent="0.2">
      <c r="B35" s="24" t="s">
        <v>220</v>
      </c>
      <c r="C35" s="24" t="s">
        <v>17</v>
      </c>
      <c r="D35" s="24" t="s">
        <v>15</v>
      </c>
      <c r="E35" s="24" t="s">
        <v>115</v>
      </c>
      <c r="F35" s="25">
        <v>228035</v>
      </c>
      <c r="G35" s="26"/>
      <c r="H35" s="26"/>
      <c r="I35" s="26"/>
      <c r="J35" s="27"/>
    </row>
    <row r="36" spans="2:10" x14ac:dyDescent="0.2">
      <c r="B36" s="20" t="s">
        <v>214</v>
      </c>
      <c r="C36" s="20" t="s">
        <v>17</v>
      </c>
      <c r="D36" s="20" t="s">
        <v>15</v>
      </c>
      <c r="E36" s="20" t="s">
        <v>115</v>
      </c>
      <c r="F36" s="21">
        <v>891075</v>
      </c>
      <c r="G36" s="22"/>
      <c r="H36" s="35"/>
      <c r="I36" s="22"/>
      <c r="J36" s="23"/>
    </row>
    <row r="37" spans="2:10" x14ac:dyDescent="0.2">
      <c r="B37" s="24" t="s">
        <v>104</v>
      </c>
      <c r="C37" s="24" t="s">
        <v>55</v>
      </c>
      <c r="D37" s="24" t="s">
        <v>20</v>
      </c>
      <c r="E37" s="24" t="s">
        <v>112</v>
      </c>
      <c r="F37" s="25"/>
      <c r="G37" s="26">
        <v>13065546</v>
      </c>
      <c r="H37" s="26"/>
      <c r="I37" s="26">
        <v>217521</v>
      </c>
      <c r="J37" s="27">
        <v>113768</v>
      </c>
    </row>
    <row r="38" spans="2:10" x14ac:dyDescent="0.2">
      <c r="B38" s="20" t="s">
        <v>77</v>
      </c>
      <c r="C38" s="20" t="s">
        <v>212</v>
      </c>
      <c r="D38" s="20" t="s">
        <v>16</v>
      </c>
      <c r="E38" s="20" t="s">
        <v>109</v>
      </c>
      <c r="F38" s="21"/>
      <c r="G38" s="22"/>
      <c r="H38" s="35"/>
      <c r="I38" s="22"/>
      <c r="J38" s="23">
        <v>8410</v>
      </c>
    </row>
    <row r="39" spans="2:10" x14ac:dyDescent="0.2">
      <c r="B39" s="24" t="s">
        <v>221</v>
      </c>
      <c r="C39" s="24" t="s">
        <v>196</v>
      </c>
      <c r="D39" s="24" t="s">
        <v>35</v>
      </c>
      <c r="E39" s="24" t="s">
        <v>115</v>
      </c>
      <c r="F39" s="25">
        <v>16767</v>
      </c>
      <c r="G39" s="26"/>
      <c r="H39" s="26"/>
      <c r="I39" s="26"/>
      <c r="J39" s="27"/>
    </row>
    <row r="40" spans="2:10" x14ac:dyDescent="0.2">
      <c r="B40" s="20" t="s">
        <v>197</v>
      </c>
      <c r="C40" s="20" t="s">
        <v>17</v>
      </c>
      <c r="D40" s="20" t="s">
        <v>35</v>
      </c>
      <c r="E40" s="20" t="s">
        <v>115</v>
      </c>
      <c r="F40" s="21">
        <v>2622</v>
      </c>
      <c r="G40" s="22">
        <v>5331</v>
      </c>
      <c r="H40" s="35"/>
      <c r="I40" s="22"/>
      <c r="J40" s="23">
        <v>6858</v>
      </c>
    </row>
    <row r="41" spans="2:10" x14ac:dyDescent="0.2">
      <c r="B41" s="24" t="s">
        <v>180</v>
      </c>
      <c r="C41" s="24" t="s">
        <v>51</v>
      </c>
      <c r="D41" s="24" t="s">
        <v>20</v>
      </c>
      <c r="E41" s="24" t="s">
        <v>112</v>
      </c>
      <c r="F41" s="25"/>
      <c r="G41" s="26">
        <v>50111</v>
      </c>
      <c r="H41" s="26"/>
      <c r="I41" s="26"/>
      <c r="J41" s="27">
        <v>2460</v>
      </c>
    </row>
    <row r="42" spans="2:10" x14ac:dyDescent="0.2">
      <c r="B42" s="20" t="s">
        <v>83</v>
      </c>
      <c r="C42" s="20" t="s">
        <v>17</v>
      </c>
      <c r="D42" s="20" t="s">
        <v>35</v>
      </c>
      <c r="E42" s="20" t="s">
        <v>115</v>
      </c>
      <c r="F42" s="21">
        <v>353258</v>
      </c>
      <c r="G42" s="22">
        <v>263058</v>
      </c>
      <c r="H42" s="35">
        <v>444861</v>
      </c>
      <c r="I42" s="22"/>
      <c r="J42" s="23">
        <v>8951</v>
      </c>
    </row>
    <row r="43" spans="2:10" x14ac:dyDescent="0.2">
      <c r="B43" s="24" t="s">
        <v>231</v>
      </c>
      <c r="C43" s="24" t="s">
        <v>232</v>
      </c>
      <c r="D43" s="24" t="s">
        <v>135</v>
      </c>
      <c r="E43" s="24" t="s">
        <v>109</v>
      </c>
      <c r="F43" s="25">
        <v>7757830</v>
      </c>
      <c r="G43" s="26"/>
      <c r="H43" s="26"/>
      <c r="I43" s="26"/>
      <c r="J43" s="27"/>
    </row>
    <row r="44" spans="2:10" x14ac:dyDescent="0.2">
      <c r="B44" s="20" t="s">
        <v>227</v>
      </c>
      <c r="C44" s="20" t="s">
        <v>228</v>
      </c>
      <c r="D44" s="20" t="s">
        <v>20</v>
      </c>
      <c r="E44" s="20" t="s">
        <v>112</v>
      </c>
      <c r="F44" s="21">
        <v>1055057</v>
      </c>
      <c r="G44" s="22"/>
      <c r="H44" s="35"/>
      <c r="I44" s="22"/>
      <c r="J44" s="23"/>
    </row>
    <row r="45" spans="2:10" x14ac:dyDescent="0.2">
      <c r="B45" s="24" t="s">
        <v>168</v>
      </c>
      <c r="C45" s="24" t="s">
        <v>51</v>
      </c>
      <c r="D45" s="24" t="s">
        <v>20</v>
      </c>
      <c r="E45" s="24" t="s">
        <v>112</v>
      </c>
      <c r="F45" s="25">
        <v>131986</v>
      </c>
      <c r="G45" s="26"/>
      <c r="H45" s="26"/>
      <c r="I45" s="26"/>
      <c r="J45" s="27">
        <v>25</v>
      </c>
    </row>
    <row r="46" spans="2:10" x14ac:dyDescent="0.2">
      <c r="B46" s="20" t="s">
        <v>106</v>
      </c>
      <c r="C46" s="20" t="s">
        <v>19</v>
      </c>
      <c r="D46" s="20" t="s">
        <v>20</v>
      </c>
      <c r="E46" s="20" t="s">
        <v>112</v>
      </c>
      <c r="F46" s="21">
        <v>15262548</v>
      </c>
      <c r="G46" s="22"/>
      <c r="H46" s="35"/>
      <c r="I46" s="22"/>
      <c r="J46" s="23"/>
    </row>
    <row r="47" spans="2:10" x14ac:dyDescent="0.2">
      <c r="B47" s="24" t="s">
        <v>215</v>
      </c>
      <c r="C47" s="24" t="s">
        <v>17</v>
      </c>
      <c r="D47" s="24" t="s">
        <v>15</v>
      </c>
      <c r="E47" s="24" t="s">
        <v>115</v>
      </c>
      <c r="F47" s="25">
        <v>402089</v>
      </c>
      <c r="G47" s="26"/>
      <c r="H47" s="26"/>
      <c r="I47" s="26"/>
      <c r="J47" s="27"/>
    </row>
    <row r="48" spans="2:10" x14ac:dyDescent="0.2">
      <c r="B48" s="20" t="s">
        <v>233</v>
      </c>
      <c r="C48" s="20" t="s">
        <v>22</v>
      </c>
      <c r="D48" s="20" t="s">
        <v>20</v>
      </c>
      <c r="E48" s="20" t="s">
        <v>112</v>
      </c>
      <c r="F48" s="21"/>
      <c r="G48" s="22"/>
      <c r="H48" s="35"/>
      <c r="I48" s="22"/>
      <c r="J48" s="23">
        <v>7957</v>
      </c>
    </row>
    <row r="49" spans="2:10" x14ac:dyDescent="0.2">
      <c r="B49" s="24" t="s">
        <v>142</v>
      </c>
      <c r="C49" s="24" t="s">
        <v>206</v>
      </c>
      <c r="D49" s="24" t="s">
        <v>32</v>
      </c>
      <c r="E49" s="24" t="s">
        <v>112</v>
      </c>
      <c r="F49" s="25"/>
      <c r="G49" s="26">
        <v>3200</v>
      </c>
      <c r="H49" s="26"/>
      <c r="I49" s="26"/>
      <c r="J49" s="27">
        <v>2197</v>
      </c>
    </row>
    <row r="50" spans="2:10" s="37" customFormat="1" ht="10.8" thickBot="1" x14ac:dyDescent="0.25">
      <c r="B50" s="28" t="s">
        <v>98</v>
      </c>
      <c r="C50" s="28"/>
      <c r="D50" s="28"/>
      <c r="E50" s="28"/>
      <c r="F50" s="29">
        <f>SUM(F12:F49)</f>
        <v>171532446</v>
      </c>
      <c r="G50" s="30">
        <f>SUM(G12:G49)</f>
        <v>22562651</v>
      </c>
      <c r="H50" s="30">
        <f>SUM(H12:H49)</f>
        <v>23344929</v>
      </c>
      <c r="I50" s="30">
        <f>SUM(I12:I49)</f>
        <v>217521</v>
      </c>
      <c r="J50" s="36">
        <f>SUM(J12:J49)</f>
        <v>537735</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49"/>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230</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3271133</v>
      </c>
      <c r="G12" s="22"/>
      <c r="H12" s="22"/>
      <c r="I12" s="22"/>
      <c r="J12" s="23"/>
    </row>
    <row r="13" spans="2:10" x14ac:dyDescent="0.2">
      <c r="B13" s="24" t="s">
        <v>195</v>
      </c>
      <c r="C13" s="24" t="s">
        <v>17</v>
      </c>
      <c r="D13" s="24" t="s">
        <v>35</v>
      </c>
      <c r="E13" s="24" t="s">
        <v>115</v>
      </c>
      <c r="F13" s="25">
        <v>9634</v>
      </c>
      <c r="G13" s="26"/>
      <c r="H13" s="26"/>
      <c r="I13" s="26"/>
      <c r="J13" s="27"/>
    </row>
    <row r="14" spans="2:10" x14ac:dyDescent="0.2">
      <c r="B14" s="20" t="s">
        <v>18</v>
      </c>
      <c r="C14" s="20" t="s">
        <v>19</v>
      </c>
      <c r="D14" s="20" t="s">
        <v>20</v>
      </c>
      <c r="E14" s="20" t="s">
        <v>112</v>
      </c>
      <c r="F14" s="21">
        <v>5250993</v>
      </c>
      <c r="G14" s="22"/>
      <c r="H14" s="35">
        <v>2108</v>
      </c>
      <c r="I14" s="22"/>
      <c r="J14" s="23"/>
    </row>
    <row r="15" spans="2:10" x14ac:dyDescent="0.2">
      <c r="B15" s="24" t="s">
        <v>31</v>
      </c>
      <c r="C15" s="24" t="s">
        <v>22</v>
      </c>
      <c r="D15" s="24" t="s">
        <v>32</v>
      </c>
      <c r="E15" s="24" t="s">
        <v>112</v>
      </c>
      <c r="F15" s="25"/>
      <c r="G15" s="26"/>
      <c r="H15" s="26"/>
      <c r="I15" s="26"/>
      <c r="J15" s="27">
        <v>614</v>
      </c>
    </row>
    <row r="16" spans="2:10" x14ac:dyDescent="0.2">
      <c r="B16" s="20" t="s">
        <v>116</v>
      </c>
      <c r="C16" s="20" t="s">
        <v>196</v>
      </c>
      <c r="D16" s="20" t="s">
        <v>15</v>
      </c>
      <c r="E16" s="20" t="s">
        <v>115</v>
      </c>
      <c r="F16" s="21">
        <v>880895</v>
      </c>
      <c r="G16" s="22"/>
      <c r="H16" s="35"/>
      <c r="I16" s="22"/>
      <c r="J16" s="23"/>
    </row>
    <row r="17" spans="2:10" x14ac:dyDescent="0.2">
      <c r="B17" s="24" t="s">
        <v>202</v>
      </c>
      <c r="C17" s="24" t="s">
        <v>17</v>
      </c>
      <c r="D17" s="24" t="s">
        <v>35</v>
      </c>
      <c r="E17" s="24" t="s">
        <v>115</v>
      </c>
      <c r="F17" s="25">
        <v>3118</v>
      </c>
      <c r="G17" s="26"/>
      <c r="H17" s="26"/>
      <c r="I17" s="26"/>
      <c r="J17" s="27"/>
    </row>
    <row r="18" spans="2:10" x14ac:dyDescent="0.2">
      <c r="B18" s="20" t="s">
        <v>181</v>
      </c>
      <c r="C18" s="20" t="s">
        <v>182</v>
      </c>
      <c r="D18" s="20" t="s">
        <v>176</v>
      </c>
      <c r="E18" s="20" t="s">
        <v>112</v>
      </c>
      <c r="F18" s="21">
        <v>114316</v>
      </c>
      <c r="G18" s="22"/>
      <c r="H18" s="35"/>
      <c r="I18" s="22"/>
      <c r="J18" s="23"/>
    </row>
    <row r="19" spans="2:10" x14ac:dyDescent="0.2">
      <c r="B19" s="24" t="s">
        <v>133</v>
      </c>
      <c r="C19" s="24" t="s">
        <v>148</v>
      </c>
      <c r="D19" s="24" t="s">
        <v>135</v>
      </c>
      <c r="E19" s="24" t="s">
        <v>109</v>
      </c>
      <c r="F19" s="25">
        <v>11915917</v>
      </c>
      <c r="G19" s="26"/>
      <c r="H19" s="26"/>
      <c r="I19" s="26"/>
      <c r="J19" s="27"/>
    </row>
    <row r="20" spans="2:10" x14ac:dyDescent="0.2">
      <c r="B20" s="20" t="s">
        <v>30</v>
      </c>
      <c r="C20" s="20" t="s">
        <v>17</v>
      </c>
      <c r="D20" s="20" t="s">
        <v>15</v>
      </c>
      <c r="E20" s="20" t="s">
        <v>108</v>
      </c>
      <c r="F20" s="21">
        <v>8718442</v>
      </c>
      <c r="G20" s="22">
        <v>3367752</v>
      </c>
      <c r="H20" s="35">
        <v>5728007</v>
      </c>
      <c r="I20" s="22"/>
      <c r="J20" s="23">
        <v>154710</v>
      </c>
    </row>
    <row r="21" spans="2:10" x14ac:dyDescent="0.2">
      <c r="B21" s="24" t="s">
        <v>48</v>
      </c>
      <c r="C21" s="24" t="s">
        <v>196</v>
      </c>
      <c r="D21" s="24" t="s">
        <v>35</v>
      </c>
      <c r="E21" s="24" t="s">
        <v>115</v>
      </c>
      <c r="F21" s="25"/>
      <c r="G21" s="26">
        <v>27872</v>
      </c>
      <c r="H21" s="26"/>
      <c r="I21" s="26"/>
      <c r="J21" s="27">
        <v>15247</v>
      </c>
    </row>
    <row r="22" spans="2:10" x14ac:dyDescent="0.2">
      <c r="B22" s="20" t="s">
        <v>52</v>
      </c>
      <c r="C22" s="20" t="s">
        <v>127</v>
      </c>
      <c r="D22" s="20" t="s">
        <v>32</v>
      </c>
      <c r="E22" s="20" t="s">
        <v>112</v>
      </c>
      <c r="F22" s="21">
        <v>22706</v>
      </c>
      <c r="G22" s="22">
        <v>5372</v>
      </c>
      <c r="H22" s="35"/>
      <c r="I22" s="22"/>
      <c r="J22" s="23">
        <v>2620</v>
      </c>
    </row>
    <row r="23" spans="2:10" x14ac:dyDescent="0.2">
      <c r="B23" s="24" t="s">
        <v>138</v>
      </c>
      <c r="C23" s="24" t="s">
        <v>225</v>
      </c>
      <c r="D23" s="24" t="s">
        <v>35</v>
      </c>
      <c r="E23" s="24" t="s">
        <v>115</v>
      </c>
      <c r="F23" s="25">
        <v>131366</v>
      </c>
      <c r="G23" s="26"/>
      <c r="H23" s="26"/>
      <c r="I23" s="26"/>
      <c r="J23" s="27"/>
    </row>
    <row r="24" spans="2:10" x14ac:dyDescent="0.2">
      <c r="B24" s="20" t="s">
        <v>58</v>
      </c>
      <c r="C24" s="20" t="s">
        <v>59</v>
      </c>
      <c r="D24" s="20" t="s">
        <v>58</v>
      </c>
      <c r="E24" s="20" t="s">
        <v>118</v>
      </c>
      <c r="F24" s="21">
        <v>105948580</v>
      </c>
      <c r="G24" s="22">
        <v>4668922</v>
      </c>
      <c r="H24" s="35">
        <v>15843607</v>
      </c>
      <c r="I24" s="22"/>
      <c r="J24" s="23">
        <v>173982</v>
      </c>
    </row>
    <row r="25" spans="2:10" x14ac:dyDescent="0.2">
      <c r="B25" s="24" t="s">
        <v>155</v>
      </c>
      <c r="C25" s="24" t="s">
        <v>51</v>
      </c>
      <c r="D25" s="24" t="s">
        <v>20</v>
      </c>
      <c r="E25" s="24" t="s">
        <v>112</v>
      </c>
      <c r="F25" s="25">
        <v>5153170</v>
      </c>
      <c r="G25" s="26"/>
      <c r="H25" s="26"/>
      <c r="I25" s="26"/>
      <c r="J25" s="27"/>
    </row>
    <row r="26" spans="2:10" x14ac:dyDescent="0.2">
      <c r="B26" s="20" t="s">
        <v>139</v>
      </c>
      <c r="C26" s="20" t="s">
        <v>217</v>
      </c>
      <c r="D26" s="20" t="s">
        <v>135</v>
      </c>
      <c r="E26" s="20" t="s">
        <v>109</v>
      </c>
      <c r="F26" s="21">
        <v>10004527</v>
      </c>
      <c r="G26" s="22"/>
      <c r="H26" s="35"/>
      <c r="I26" s="22"/>
      <c r="J26" s="23"/>
    </row>
    <row r="27" spans="2:10" x14ac:dyDescent="0.2">
      <c r="B27" s="24" t="s">
        <v>158</v>
      </c>
      <c r="C27" s="24" t="s">
        <v>22</v>
      </c>
      <c r="D27" s="24" t="s">
        <v>43</v>
      </c>
      <c r="E27" s="24" t="s">
        <v>108</v>
      </c>
      <c r="F27" s="25"/>
      <c r="G27" s="26">
        <v>2845</v>
      </c>
      <c r="H27" s="26"/>
      <c r="I27" s="26"/>
      <c r="J27" s="27">
        <v>448</v>
      </c>
    </row>
    <row r="28" spans="2:10" x14ac:dyDescent="0.2">
      <c r="B28" s="20" t="s">
        <v>103</v>
      </c>
      <c r="C28" s="20" t="s">
        <v>196</v>
      </c>
      <c r="D28" s="20" t="s">
        <v>35</v>
      </c>
      <c r="E28" s="20" t="s">
        <v>115</v>
      </c>
      <c r="F28" s="21">
        <v>25379</v>
      </c>
      <c r="G28" s="22">
        <v>70981</v>
      </c>
      <c r="H28" s="35">
        <v>197891</v>
      </c>
      <c r="I28" s="22"/>
      <c r="J28" s="23">
        <v>6289</v>
      </c>
    </row>
    <row r="29" spans="2:10" x14ac:dyDescent="0.2">
      <c r="B29" s="24" t="s">
        <v>204</v>
      </c>
      <c r="C29" s="24" t="s">
        <v>17</v>
      </c>
      <c r="D29" s="24" t="s">
        <v>35</v>
      </c>
      <c r="E29" s="24" t="s">
        <v>115</v>
      </c>
      <c r="F29" s="25">
        <v>527</v>
      </c>
      <c r="G29" s="26"/>
      <c r="H29" s="26"/>
      <c r="I29" s="26"/>
      <c r="J29" s="27"/>
    </row>
    <row r="30" spans="2:10" x14ac:dyDescent="0.2">
      <c r="B30" s="20" t="s">
        <v>209</v>
      </c>
      <c r="C30" s="20" t="s">
        <v>17</v>
      </c>
      <c r="D30" s="20" t="s">
        <v>16</v>
      </c>
      <c r="E30" s="20" t="s">
        <v>109</v>
      </c>
      <c r="F30" s="21">
        <v>513622</v>
      </c>
      <c r="G30" s="22"/>
      <c r="H30" s="35"/>
      <c r="I30" s="22"/>
      <c r="J30" s="23">
        <v>2405</v>
      </c>
    </row>
    <row r="31" spans="2:10" x14ac:dyDescent="0.2">
      <c r="B31" s="24" t="s">
        <v>187</v>
      </c>
      <c r="C31" s="24" t="s">
        <v>17</v>
      </c>
      <c r="D31" s="24" t="s">
        <v>35</v>
      </c>
      <c r="E31" s="24" t="s">
        <v>115</v>
      </c>
      <c r="F31" s="25">
        <v>172728</v>
      </c>
      <c r="G31" s="26"/>
      <c r="H31" s="26"/>
      <c r="I31" s="26"/>
      <c r="J31" s="27">
        <v>54</v>
      </c>
    </row>
    <row r="32" spans="2:10" x14ac:dyDescent="0.2">
      <c r="B32" s="20" t="s">
        <v>210</v>
      </c>
      <c r="C32" s="20" t="s">
        <v>53</v>
      </c>
      <c r="D32" s="20" t="s">
        <v>32</v>
      </c>
      <c r="E32" s="20" t="s">
        <v>112</v>
      </c>
      <c r="F32" s="21">
        <v>180581</v>
      </c>
      <c r="G32" s="22"/>
      <c r="H32" s="35"/>
      <c r="I32" s="22"/>
      <c r="J32" s="23"/>
    </row>
    <row r="33" spans="2:10" x14ac:dyDescent="0.2">
      <c r="B33" s="24" t="s">
        <v>218</v>
      </c>
      <c r="C33" s="24" t="s">
        <v>219</v>
      </c>
      <c r="D33" s="24" t="s">
        <v>43</v>
      </c>
      <c r="E33" s="24" t="s">
        <v>118</v>
      </c>
      <c r="F33" s="25"/>
      <c r="G33" s="26">
        <v>1955</v>
      </c>
      <c r="H33" s="26"/>
      <c r="I33" s="26"/>
      <c r="J33" s="27">
        <v>711</v>
      </c>
    </row>
    <row r="34" spans="2:10" x14ac:dyDescent="0.2">
      <c r="B34" s="20" t="s">
        <v>211</v>
      </c>
      <c r="C34" s="20" t="s">
        <v>17</v>
      </c>
      <c r="D34" s="20" t="s">
        <v>15</v>
      </c>
      <c r="E34" s="20" t="s">
        <v>115</v>
      </c>
      <c r="F34" s="21">
        <v>4922356</v>
      </c>
      <c r="G34" s="22"/>
      <c r="H34" s="35"/>
      <c r="I34" s="22"/>
      <c r="J34" s="23"/>
    </row>
    <row r="35" spans="2:10" x14ac:dyDescent="0.2">
      <c r="B35" s="24" t="s">
        <v>220</v>
      </c>
      <c r="C35" s="24" t="s">
        <v>17</v>
      </c>
      <c r="D35" s="24" t="s">
        <v>15</v>
      </c>
      <c r="E35" s="24" t="s">
        <v>115</v>
      </c>
      <c r="F35" s="25">
        <v>267673</v>
      </c>
      <c r="G35" s="26"/>
      <c r="H35" s="26"/>
      <c r="I35" s="26"/>
      <c r="J35" s="27"/>
    </row>
    <row r="36" spans="2:10" x14ac:dyDescent="0.2">
      <c r="B36" s="20" t="s">
        <v>214</v>
      </c>
      <c r="C36" s="20" t="s">
        <v>17</v>
      </c>
      <c r="D36" s="20" t="s">
        <v>15</v>
      </c>
      <c r="E36" s="20" t="s">
        <v>115</v>
      </c>
      <c r="F36" s="21">
        <v>581843</v>
      </c>
      <c r="G36" s="22"/>
      <c r="H36" s="35"/>
      <c r="I36" s="22"/>
      <c r="J36" s="23"/>
    </row>
    <row r="37" spans="2:10" x14ac:dyDescent="0.2">
      <c r="B37" s="24" t="s">
        <v>104</v>
      </c>
      <c r="C37" s="24" t="s">
        <v>55</v>
      </c>
      <c r="D37" s="24" t="s">
        <v>20</v>
      </c>
      <c r="E37" s="24" t="s">
        <v>112</v>
      </c>
      <c r="F37" s="25"/>
      <c r="G37" s="26">
        <v>12065556</v>
      </c>
      <c r="H37" s="26"/>
      <c r="I37" s="26">
        <v>186543</v>
      </c>
      <c r="J37" s="27">
        <v>123938</v>
      </c>
    </row>
    <row r="38" spans="2:10" x14ac:dyDescent="0.2">
      <c r="B38" s="20" t="s">
        <v>77</v>
      </c>
      <c r="C38" s="20" t="s">
        <v>212</v>
      </c>
      <c r="D38" s="20" t="s">
        <v>16</v>
      </c>
      <c r="E38" s="20" t="s">
        <v>109</v>
      </c>
      <c r="F38" s="21"/>
      <c r="G38" s="22"/>
      <c r="H38" s="35"/>
      <c r="I38" s="22"/>
      <c r="J38" s="23">
        <v>9100</v>
      </c>
    </row>
    <row r="39" spans="2:10" x14ac:dyDescent="0.2">
      <c r="B39" s="24" t="s">
        <v>221</v>
      </c>
      <c r="C39" s="24" t="s">
        <v>196</v>
      </c>
      <c r="D39" s="24" t="s">
        <v>35</v>
      </c>
      <c r="E39" s="24" t="s">
        <v>115</v>
      </c>
      <c r="F39" s="25">
        <v>19216</v>
      </c>
      <c r="G39" s="26"/>
      <c r="H39" s="26"/>
      <c r="I39" s="26"/>
      <c r="J39" s="27"/>
    </row>
    <row r="40" spans="2:10" x14ac:dyDescent="0.2">
      <c r="B40" s="20" t="s">
        <v>197</v>
      </c>
      <c r="C40" s="20" t="s">
        <v>17</v>
      </c>
      <c r="D40" s="20" t="s">
        <v>35</v>
      </c>
      <c r="E40" s="20" t="s">
        <v>115</v>
      </c>
      <c r="F40" s="21">
        <v>6170</v>
      </c>
      <c r="G40" s="22">
        <v>7561</v>
      </c>
      <c r="H40" s="35"/>
      <c r="I40" s="22"/>
      <c r="J40" s="23">
        <v>6888</v>
      </c>
    </row>
    <row r="41" spans="2:10" x14ac:dyDescent="0.2">
      <c r="B41" s="24" t="s">
        <v>83</v>
      </c>
      <c r="C41" s="24" t="s">
        <v>17</v>
      </c>
      <c r="D41" s="24" t="s">
        <v>35</v>
      </c>
      <c r="E41" s="24" t="s">
        <v>115</v>
      </c>
      <c r="F41" s="25">
        <v>234183</v>
      </c>
      <c r="G41" s="26">
        <v>277508</v>
      </c>
      <c r="H41" s="26">
        <v>403635</v>
      </c>
      <c r="I41" s="26"/>
      <c r="J41" s="27">
        <v>7961</v>
      </c>
    </row>
    <row r="42" spans="2:10" x14ac:dyDescent="0.2">
      <c r="B42" s="20" t="s">
        <v>231</v>
      </c>
      <c r="C42" s="20" t="s">
        <v>232</v>
      </c>
      <c r="D42" s="20" t="s">
        <v>135</v>
      </c>
      <c r="E42" s="20" t="s">
        <v>109</v>
      </c>
      <c r="F42" s="21">
        <v>287665</v>
      </c>
      <c r="G42" s="22"/>
      <c r="H42" s="35"/>
      <c r="I42" s="22"/>
      <c r="J42" s="23"/>
    </row>
    <row r="43" spans="2:10" x14ac:dyDescent="0.2">
      <c r="B43" s="24" t="s">
        <v>227</v>
      </c>
      <c r="C43" s="24" t="s">
        <v>228</v>
      </c>
      <c r="D43" s="24" t="s">
        <v>20</v>
      </c>
      <c r="E43" s="24" t="s">
        <v>112</v>
      </c>
      <c r="F43" s="25">
        <v>2197930</v>
      </c>
      <c r="G43" s="26"/>
      <c r="H43" s="26"/>
      <c r="I43" s="26"/>
      <c r="J43" s="27"/>
    </row>
    <row r="44" spans="2:10" x14ac:dyDescent="0.2">
      <c r="B44" s="20" t="s">
        <v>168</v>
      </c>
      <c r="C44" s="20" t="s">
        <v>51</v>
      </c>
      <c r="D44" s="20" t="s">
        <v>20</v>
      </c>
      <c r="E44" s="20" t="s">
        <v>112</v>
      </c>
      <c r="F44" s="21">
        <v>9089</v>
      </c>
      <c r="G44" s="22"/>
      <c r="H44" s="35"/>
      <c r="I44" s="22"/>
      <c r="J44" s="23"/>
    </row>
    <row r="45" spans="2:10" x14ac:dyDescent="0.2">
      <c r="B45" s="24" t="s">
        <v>106</v>
      </c>
      <c r="C45" s="24" t="s">
        <v>19</v>
      </c>
      <c r="D45" s="24" t="s">
        <v>20</v>
      </c>
      <c r="E45" s="24" t="s">
        <v>112</v>
      </c>
      <c r="F45" s="25">
        <v>16297004</v>
      </c>
      <c r="G45" s="26"/>
      <c r="H45" s="26"/>
      <c r="I45" s="26"/>
      <c r="J45" s="27"/>
    </row>
    <row r="46" spans="2:10" x14ac:dyDescent="0.2">
      <c r="B46" s="20" t="s">
        <v>215</v>
      </c>
      <c r="C46" s="20" t="s">
        <v>17</v>
      </c>
      <c r="D46" s="20" t="s">
        <v>15</v>
      </c>
      <c r="E46" s="20" t="s">
        <v>115</v>
      </c>
      <c r="F46" s="21">
        <v>399425</v>
      </c>
      <c r="G46" s="22"/>
      <c r="H46" s="35"/>
      <c r="I46" s="22"/>
      <c r="J46" s="23"/>
    </row>
    <row r="47" spans="2:10" x14ac:dyDescent="0.2">
      <c r="B47" s="24" t="s">
        <v>233</v>
      </c>
      <c r="C47" s="24" t="s">
        <v>22</v>
      </c>
      <c r="D47" s="24" t="s">
        <v>20</v>
      </c>
      <c r="E47" s="24" t="s">
        <v>112</v>
      </c>
      <c r="F47" s="25"/>
      <c r="G47" s="26"/>
      <c r="H47" s="26"/>
      <c r="I47" s="26"/>
      <c r="J47" s="27">
        <v>1642</v>
      </c>
    </row>
    <row r="48" spans="2:10" x14ac:dyDescent="0.2">
      <c r="B48" s="20" t="s">
        <v>142</v>
      </c>
      <c r="C48" s="20" t="s">
        <v>206</v>
      </c>
      <c r="D48" s="20" t="s">
        <v>32</v>
      </c>
      <c r="E48" s="20" t="s">
        <v>112</v>
      </c>
      <c r="F48" s="21"/>
      <c r="G48" s="22">
        <v>4609</v>
      </c>
      <c r="H48" s="35"/>
      <c r="I48" s="22"/>
      <c r="J48" s="23">
        <v>2808</v>
      </c>
    </row>
    <row r="49" spans="2:10" s="37" customFormat="1" ht="10.8" thickBot="1" x14ac:dyDescent="0.25">
      <c r="B49" s="28" t="s">
        <v>98</v>
      </c>
      <c r="C49" s="28"/>
      <c r="D49" s="28"/>
      <c r="E49" s="28"/>
      <c r="F49" s="29">
        <f>SUM(F12:F48)</f>
        <v>177540188</v>
      </c>
      <c r="G49" s="30">
        <f>SUM(G12:G48)</f>
        <v>20500933</v>
      </c>
      <c r="H49" s="30">
        <f>SUM(H12:H48)</f>
        <v>22175248</v>
      </c>
      <c r="I49" s="30">
        <f>SUM(I12:I48)</f>
        <v>186543</v>
      </c>
      <c r="J49" s="36">
        <f>SUM(J12:J48)</f>
        <v>509417</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44"/>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229</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3527711</v>
      </c>
      <c r="G12" s="22"/>
      <c r="H12" s="22"/>
      <c r="I12" s="22"/>
      <c r="J12" s="23"/>
    </row>
    <row r="13" spans="2:10" x14ac:dyDescent="0.2">
      <c r="B13" s="24" t="s">
        <v>195</v>
      </c>
      <c r="C13" s="24" t="s">
        <v>17</v>
      </c>
      <c r="D13" s="24" t="s">
        <v>35</v>
      </c>
      <c r="E13" s="24" t="s">
        <v>115</v>
      </c>
      <c r="F13" s="25">
        <v>10407</v>
      </c>
      <c r="G13" s="26"/>
      <c r="H13" s="26"/>
      <c r="I13" s="26"/>
      <c r="J13" s="27"/>
    </row>
    <row r="14" spans="2:10" x14ac:dyDescent="0.2">
      <c r="B14" s="20" t="s">
        <v>18</v>
      </c>
      <c r="C14" s="20" t="s">
        <v>19</v>
      </c>
      <c r="D14" s="20" t="s">
        <v>20</v>
      </c>
      <c r="E14" s="20" t="s">
        <v>112</v>
      </c>
      <c r="F14" s="21">
        <v>5141265</v>
      </c>
      <c r="G14" s="22"/>
      <c r="H14" s="35">
        <v>3311</v>
      </c>
      <c r="I14" s="22"/>
      <c r="J14" s="23"/>
    </row>
    <row r="15" spans="2:10" x14ac:dyDescent="0.2">
      <c r="B15" s="24" t="s">
        <v>116</v>
      </c>
      <c r="C15" s="24" t="s">
        <v>196</v>
      </c>
      <c r="D15" s="24" t="s">
        <v>15</v>
      </c>
      <c r="E15" s="24" t="s">
        <v>115</v>
      </c>
      <c r="F15" s="25">
        <v>1129550</v>
      </c>
      <c r="G15" s="26"/>
      <c r="H15" s="26"/>
      <c r="I15" s="26"/>
      <c r="J15" s="27"/>
    </row>
    <row r="16" spans="2:10" x14ac:dyDescent="0.2">
      <c r="B16" s="20" t="s">
        <v>202</v>
      </c>
      <c r="C16" s="20" t="s">
        <v>17</v>
      </c>
      <c r="D16" s="20" t="s">
        <v>35</v>
      </c>
      <c r="E16" s="20" t="s">
        <v>115</v>
      </c>
      <c r="F16" s="21">
        <v>4140</v>
      </c>
      <c r="G16" s="22"/>
      <c r="H16" s="35"/>
      <c r="I16" s="22"/>
      <c r="J16" s="23"/>
    </row>
    <row r="17" spans="2:10" x14ac:dyDescent="0.2">
      <c r="B17" s="24" t="s">
        <v>181</v>
      </c>
      <c r="C17" s="24" t="s">
        <v>182</v>
      </c>
      <c r="D17" s="24" t="s">
        <v>176</v>
      </c>
      <c r="E17" s="24" t="s">
        <v>112</v>
      </c>
      <c r="F17" s="25">
        <v>147881</v>
      </c>
      <c r="G17" s="26"/>
      <c r="H17" s="26"/>
      <c r="I17" s="26"/>
      <c r="J17" s="27"/>
    </row>
    <row r="18" spans="2:10" x14ac:dyDescent="0.2">
      <c r="B18" s="20" t="s">
        <v>133</v>
      </c>
      <c r="C18" s="20" t="s">
        <v>148</v>
      </c>
      <c r="D18" s="20" t="s">
        <v>135</v>
      </c>
      <c r="E18" s="20" t="s">
        <v>109</v>
      </c>
      <c r="F18" s="21">
        <v>10991367</v>
      </c>
      <c r="G18" s="22"/>
      <c r="H18" s="35"/>
      <c r="I18" s="22"/>
      <c r="J18" s="23"/>
    </row>
    <row r="19" spans="2:10" x14ac:dyDescent="0.2">
      <c r="B19" s="24" t="s">
        <v>30</v>
      </c>
      <c r="C19" s="24" t="s">
        <v>17</v>
      </c>
      <c r="D19" s="24" t="s">
        <v>15</v>
      </c>
      <c r="E19" s="24" t="s">
        <v>108</v>
      </c>
      <c r="F19" s="25">
        <v>9047665</v>
      </c>
      <c r="G19" s="26">
        <v>3599494</v>
      </c>
      <c r="H19" s="26">
        <v>6235105</v>
      </c>
      <c r="I19" s="26"/>
      <c r="J19" s="27">
        <v>164455</v>
      </c>
    </row>
    <row r="20" spans="2:10" x14ac:dyDescent="0.2">
      <c r="B20" s="20" t="s">
        <v>48</v>
      </c>
      <c r="C20" s="20" t="s">
        <v>196</v>
      </c>
      <c r="D20" s="20" t="s">
        <v>35</v>
      </c>
      <c r="E20" s="20" t="s">
        <v>115</v>
      </c>
      <c r="F20" s="21"/>
      <c r="G20" s="22">
        <v>3596</v>
      </c>
      <c r="H20" s="35"/>
      <c r="I20" s="22"/>
      <c r="J20" s="23">
        <v>5451</v>
      </c>
    </row>
    <row r="21" spans="2:10" x14ac:dyDescent="0.2">
      <c r="B21" s="24" t="s">
        <v>52</v>
      </c>
      <c r="C21" s="24" t="s">
        <v>127</v>
      </c>
      <c r="D21" s="24" t="s">
        <v>32</v>
      </c>
      <c r="E21" s="24" t="s">
        <v>112</v>
      </c>
      <c r="F21" s="25">
        <v>24274</v>
      </c>
      <c r="G21" s="26">
        <v>3857</v>
      </c>
      <c r="H21" s="26"/>
      <c r="I21" s="26"/>
      <c r="J21" s="27">
        <v>4543</v>
      </c>
    </row>
    <row r="22" spans="2:10" x14ac:dyDescent="0.2">
      <c r="B22" s="20" t="s">
        <v>138</v>
      </c>
      <c r="C22" s="20" t="s">
        <v>225</v>
      </c>
      <c r="D22" s="20" t="s">
        <v>35</v>
      </c>
      <c r="E22" s="20" t="s">
        <v>115</v>
      </c>
      <c r="F22" s="21">
        <v>170879</v>
      </c>
      <c r="G22" s="22"/>
      <c r="H22" s="35"/>
      <c r="I22" s="22"/>
      <c r="J22" s="23"/>
    </row>
    <row r="23" spans="2:10" x14ac:dyDescent="0.2">
      <c r="B23" s="24" t="s">
        <v>58</v>
      </c>
      <c r="C23" s="24" t="s">
        <v>59</v>
      </c>
      <c r="D23" s="24" t="s">
        <v>58</v>
      </c>
      <c r="E23" s="24" t="s">
        <v>118</v>
      </c>
      <c r="F23" s="25">
        <v>109505300</v>
      </c>
      <c r="G23" s="26">
        <v>5054703</v>
      </c>
      <c r="H23" s="26">
        <v>16139705</v>
      </c>
      <c r="I23" s="26"/>
      <c r="J23" s="27">
        <v>182795</v>
      </c>
    </row>
    <row r="24" spans="2:10" x14ac:dyDescent="0.2">
      <c r="B24" s="20" t="s">
        <v>155</v>
      </c>
      <c r="C24" s="20" t="s">
        <v>51</v>
      </c>
      <c r="D24" s="20" t="s">
        <v>20</v>
      </c>
      <c r="E24" s="20" t="s">
        <v>112</v>
      </c>
      <c r="F24" s="21">
        <v>4350666</v>
      </c>
      <c r="G24" s="22"/>
      <c r="H24" s="35"/>
      <c r="I24" s="22"/>
      <c r="J24" s="23"/>
    </row>
    <row r="25" spans="2:10" x14ac:dyDescent="0.2">
      <c r="B25" s="24" t="s">
        <v>139</v>
      </c>
      <c r="C25" s="24" t="s">
        <v>217</v>
      </c>
      <c r="D25" s="24" t="s">
        <v>135</v>
      </c>
      <c r="E25" s="24" t="s">
        <v>109</v>
      </c>
      <c r="F25" s="25">
        <v>17841155</v>
      </c>
      <c r="G25" s="26"/>
      <c r="H25" s="26"/>
      <c r="I25" s="26"/>
      <c r="J25" s="27"/>
    </row>
    <row r="26" spans="2:10" x14ac:dyDescent="0.2">
      <c r="B26" s="20" t="s">
        <v>103</v>
      </c>
      <c r="C26" s="20" t="s">
        <v>196</v>
      </c>
      <c r="D26" s="20" t="s">
        <v>35</v>
      </c>
      <c r="E26" s="20" t="s">
        <v>115</v>
      </c>
      <c r="F26" s="21">
        <v>18865</v>
      </c>
      <c r="G26" s="22">
        <v>75936</v>
      </c>
      <c r="H26" s="35">
        <v>233729</v>
      </c>
      <c r="I26" s="22"/>
      <c r="J26" s="23">
        <v>6298</v>
      </c>
    </row>
    <row r="27" spans="2:10" x14ac:dyDescent="0.2">
      <c r="B27" s="24" t="s">
        <v>204</v>
      </c>
      <c r="C27" s="24" t="s">
        <v>17</v>
      </c>
      <c r="D27" s="24" t="s">
        <v>35</v>
      </c>
      <c r="E27" s="24" t="s">
        <v>115</v>
      </c>
      <c r="F27" s="25">
        <v>1676</v>
      </c>
      <c r="G27" s="26"/>
      <c r="H27" s="26"/>
      <c r="I27" s="26"/>
      <c r="J27" s="27"/>
    </row>
    <row r="28" spans="2:10" x14ac:dyDescent="0.2">
      <c r="B28" s="20" t="s">
        <v>209</v>
      </c>
      <c r="C28" s="20" t="s">
        <v>17</v>
      </c>
      <c r="D28" s="20" t="s">
        <v>16</v>
      </c>
      <c r="E28" s="20" t="s">
        <v>109</v>
      </c>
      <c r="F28" s="21">
        <v>547472</v>
      </c>
      <c r="G28" s="22"/>
      <c r="H28" s="35"/>
      <c r="I28" s="22"/>
      <c r="J28" s="23">
        <v>2534</v>
      </c>
    </row>
    <row r="29" spans="2:10" x14ac:dyDescent="0.2">
      <c r="B29" s="24" t="s">
        <v>187</v>
      </c>
      <c r="C29" s="24" t="s">
        <v>17</v>
      </c>
      <c r="D29" s="24" t="s">
        <v>35</v>
      </c>
      <c r="E29" s="24" t="s">
        <v>115</v>
      </c>
      <c r="F29" s="25">
        <v>184601</v>
      </c>
      <c r="G29" s="26"/>
      <c r="H29" s="26"/>
      <c r="I29" s="26"/>
      <c r="J29" s="27">
        <v>58</v>
      </c>
    </row>
    <row r="30" spans="2:10" x14ac:dyDescent="0.2">
      <c r="B30" s="20" t="s">
        <v>210</v>
      </c>
      <c r="C30" s="20" t="s">
        <v>53</v>
      </c>
      <c r="D30" s="20" t="s">
        <v>32</v>
      </c>
      <c r="E30" s="20" t="s">
        <v>112</v>
      </c>
      <c r="F30" s="21">
        <v>220820</v>
      </c>
      <c r="G30" s="22"/>
      <c r="H30" s="35"/>
      <c r="I30" s="22"/>
      <c r="J30" s="23"/>
    </row>
    <row r="31" spans="2:10" x14ac:dyDescent="0.2">
      <c r="B31" s="24" t="s">
        <v>218</v>
      </c>
      <c r="C31" s="24" t="s">
        <v>219</v>
      </c>
      <c r="D31" s="24" t="s">
        <v>43</v>
      </c>
      <c r="E31" s="24" t="s">
        <v>118</v>
      </c>
      <c r="F31" s="25"/>
      <c r="G31" s="26">
        <v>1857</v>
      </c>
      <c r="H31" s="26"/>
      <c r="I31" s="26"/>
      <c r="J31" s="27">
        <v>637</v>
      </c>
    </row>
    <row r="32" spans="2:10" x14ac:dyDescent="0.2">
      <c r="B32" s="20" t="s">
        <v>211</v>
      </c>
      <c r="C32" s="20" t="s">
        <v>17</v>
      </c>
      <c r="D32" s="20" t="s">
        <v>15</v>
      </c>
      <c r="E32" s="20" t="s">
        <v>115</v>
      </c>
      <c r="F32" s="21">
        <v>5333274</v>
      </c>
      <c r="G32" s="22"/>
      <c r="H32" s="35"/>
      <c r="I32" s="22"/>
      <c r="J32" s="23"/>
    </row>
    <row r="33" spans="2:10" x14ac:dyDescent="0.2">
      <c r="B33" s="24" t="s">
        <v>220</v>
      </c>
      <c r="C33" s="24" t="s">
        <v>17</v>
      </c>
      <c r="D33" s="24" t="s">
        <v>15</v>
      </c>
      <c r="E33" s="24" t="s">
        <v>115</v>
      </c>
      <c r="F33" s="25">
        <v>292840</v>
      </c>
      <c r="G33" s="26"/>
      <c r="H33" s="26"/>
      <c r="I33" s="26"/>
      <c r="J33" s="27"/>
    </row>
    <row r="34" spans="2:10" x14ac:dyDescent="0.2">
      <c r="B34" s="20" t="s">
        <v>214</v>
      </c>
      <c r="C34" s="20" t="s">
        <v>17</v>
      </c>
      <c r="D34" s="20" t="s">
        <v>15</v>
      </c>
      <c r="E34" s="20" t="s">
        <v>115</v>
      </c>
      <c r="F34" s="21">
        <v>477082</v>
      </c>
      <c r="G34" s="22"/>
      <c r="H34" s="35"/>
      <c r="I34" s="22"/>
      <c r="J34" s="23"/>
    </row>
    <row r="35" spans="2:10" x14ac:dyDescent="0.2">
      <c r="B35" s="24" t="s">
        <v>104</v>
      </c>
      <c r="C35" s="24" t="s">
        <v>55</v>
      </c>
      <c r="D35" s="24" t="s">
        <v>20</v>
      </c>
      <c r="E35" s="24" t="s">
        <v>112</v>
      </c>
      <c r="F35" s="25"/>
      <c r="G35" s="26">
        <v>11082915</v>
      </c>
      <c r="H35" s="26"/>
      <c r="I35" s="26">
        <v>141048</v>
      </c>
      <c r="J35" s="27">
        <v>121586</v>
      </c>
    </row>
    <row r="36" spans="2:10" x14ac:dyDescent="0.2">
      <c r="B36" s="20" t="s">
        <v>77</v>
      </c>
      <c r="C36" s="20" t="s">
        <v>212</v>
      </c>
      <c r="D36" s="20" t="s">
        <v>16</v>
      </c>
      <c r="E36" s="20" t="s">
        <v>109</v>
      </c>
      <c r="F36" s="21"/>
      <c r="G36" s="22"/>
      <c r="H36" s="35"/>
      <c r="I36" s="22"/>
      <c r="J36" s="23">
        <v>8307</v>
      </c>
    </row>
    <row r="37" spans="2:10" x14ac:dyDescent="0.2">
      <c r="B37" s="24" t="s">
        <v>221</v>
      </c>
      <c r="C37" s="24" t="s">
        <v>196</v>
      </c>
      <c r="D37" s="24" t="s">
        <v>35</v>
      </c>
      <c r="E37" s="24" t="s">
        <v>115</v>
      </c>
      <c r="F37" s="25">
        <v>16222</v>
      </c>
      <c r="G37" s="26"/>
      <c r="H37" s="26"/>
      <c r="I37" s="26"/>
      <c r="J37" s="27"/>
    </row>
    <row r="38" spans="2:10" x14ac:dyDescent="0.2">
      <c r="B38" s="20" t="s">
        <v>197</v>
      </c>
      <c r="C38" s="20" t="s">
        <v>17</v>
      </c>
      <c r="D38" s="20" t="s">
        <v>35</v>
      </c>
      <c r="E38" s="20" t="s">
        <v>115</v>
      </c>
      <c r="F38" s="21">
        <v>29734</v>
      </c>
      <c r="G38" s="22">
        <v>5858</v>
      </c>
      <c r="H38" s="35"/>
      <c r="I38" s="22"/>
      <c r="J38" s="23">
        <v>7060</v>
      </c>
    </row>
    <row r="39" spans="2:10" x14ac:dyDescent="0.2">
      <c r="B39" s="24" t="s">
        <v>83</v>
      </c>
      <c r="C39" s="24" t="s">
        <v>17</v>
      </c>
      <c r="D39" s="24" t="s">
        <v>35</v>
      </c>
      <c r="E39" s="24" t="s">
        <v>115</v>
      </c>
      <c r="F39" s="25">
        <v>295567</v>
      </c>
      <c r="G39" s="26">
        <v>277224</v>
      </c>
      <c r="H39" s="26">
        <v>394340</v>
      </c>
      <c r="I39" s="26"/>
      <c r="J39" s="27">
        <v>7114</v>
      </c>
    </row>
    <row r="40" spans="2:10" x14ac:dyDescent="0.2">
      <c r="B40" s="20" t="s">
        <v>227</v>
      </c>
      <c r="C40" s="20" t="s">
        <v>228</v>
      </c>
      <c r="D40" s="20" t="s">
        <v>20</v>
      </c>
      <c r="E40" s="20" t="s">
        <v>112</v>
      </c>
      <c r="F40" s="21">
        <v>1810796</v>
      </c>
      <c r="G40" s="22"/>
      <c r="H40" s="35"/>
      <c r="I40" s="22"/>
      <c r="J40" s="23"/>
    </row>
    <row r="41" spans="2:10" x14ac:dyDescent="0.2">
      <c r="B41" s="24" t="s">
        <v>106</v>
      </c>
      <c r="C41" s="24" t="s">
        <v>19</v>
      </c>
      <c r="D41" s="24" t="s">
        <v>20</v>
      </c>
      <c r="E41" s="24" t="s">
        <v>112</v>
      </c>
      <c r="F41" s="25">
        <v>16599097</v>
      </c>
      <c r="G41" s="26"/>
      <c r="H41" s="26"/>
      <c r="I41" s="26"/>
      <c r="J41" s="27"/>
    </row>
    <row r="42" spans="2:10" x14ac:dyDescent="0.2">
      <c r="B42" s="20" t="s">
        <v>215</v>
      </c>
      <c r="C42" s="20" t="s">
        <v>17</v>
      </c>
      <c r="D42" s="20" t="s">
        <v>15</v>
      </c>
      <c r="E42" s="20" t="s">
        <v>115</v>
      </c>
      <c r="F42" s="21">
        <v>433373</v>
      </c>
      <c r="G42" s="22"/>
      <c r="H42" s="35"/>
      <c r="I42" s="22"/>
      <c r="J42" s="23"/>
    </row>
    <row r="43" spans="2:10" x14ac:dyDescent="0.2">
      <c r="B43" s="24" t="s">
        <v>142</v>
      </c>
      <c r="C43" s="24" t="s">
        <v>206</v>
      </c>
      <c r="D43" s="24" t="s">
        <v>32</v>
      </c>
      <c r="E43" s="24" t="s">
        <v>112</v>
      </c>
      <c r="F43" s="25"/>
      <c r="G43" s="26">
        <v>6235</v>
      </c>
      <c r="H43" s="26"/>
      <c r="I43" s="26"/>
      <c r="J43" s="27">
        <v>4354</v>
      </c>
    </row>
    <row r="44" spans="2:10" s="37" customFormat="1" ht="10.8" thickBot="1" x14ac:dyDescent="0.25">
      <c r="B44" s="28" t="s">
        <v>98</v>
      </c>
      <c r="C44" s="28"/>
      <c r="D44" s="28"/>
      <c r="E44" s="28"/>
      <c r="F44" s="29">
        <f>SUM(F12:F43)</f>
        <v>188153679</v>
      </c>
      <c r="G44" s="30">
        <f>SUM(G12:G43)</f>
        <v>20111675</v>
      </c>
      <c r="H44" s="30">
        <f>SUM(H12:H43)</f>
        <v>23006190</v>
      </c>
      <c r="I44" s="30">
        <f>SUM(I12:I43)</f>
        <v>141048</v>
      </c>
      <c r="J44" s="36">
        <f>SUM(J12:J43)</f>
        <v>515192</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41"/>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226</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3430895</v>
      </c>
      <c r="G12" s="22"/>
      <c r="H12" s="22"/>
      <c r="I12" s="22"/>
      <c r="J12" s="23"/>
    </row>
    <row r="13" spans="2:10" x14ac:dyDescent="0.2">
      <c r="B13" s="24" t="s">
        <v>195</v>
      </c>
      <c r="C13" s="24" t="s">
        <v>17</v>
      </c>
      <c r="D13" s="24" t="s">
        <v>35</v>
      </c>
      <c r="E13" s="24" t="s">
        <v>115</v>
      </c>
      <c r="F13" s="25">
        <v>10542</v>
      </c>
      <c r="G13" s="26"/>
      <c r="H13" s="26"/>
      <c r="I13" s="26"/>
      <c r="J13" s="27"/>
    </row>
    <row r="14" spans="2:10" x14ac:dyDescent="0.2">
      <c r="B14" s="20" t="s">
        <v>18</v>
      </c>
      <c r="C14" s="20" t="s">
        <v>19</v>
      </c>
      <c r="D14" s="20" t="s">
        <v>20</v>
      </c>
      <c r="E14" s="20" t="s">
        <v>112</v>
      </c>
      <c r="F14" s="21">
        <v>5559752</v>
      </c>
      <c r="G14" s="22"/>
      <c r="H14" s="35">
        <v>2177</v>
      </c>
      <c r="I14" s="22"/>
      <c r="J14" s="23"/>
    </row>
    <row r="15" spans="2:10" x14ac:dyDescent="0.2">
      <c r="B15" s="24" t="s">
        <v>116</v>
      </c>
      <c r="C15" s="24" t="s">
        <v>196</v>
      </c>
      <c r="D15" s="24" t="s">
        <v>15</v>
      </c>
      <c r="E15" s="24" t="s">
        <v>115</v>
      </c>
      <c r="F15" s="25">
        <v>1517070</v>
      </c>
      <c r="G15" s="26"/>
      <c r="H15" s="26"/>
      <c r="I15" s="26"/>
      <c r="J15" s="27"/>
    </row>
    <row r="16" spans="2:10" x14ac:dyDescent="0.2">
      <c r="B16" s="20" t="s">
        <v>202</v>
      </c>
      <c r="C16" s="20" t="s">
        <v>17</v>
      </c>
      <c r="D16" s="20" t="s">
        <v>35</v>
      </c>
      <c r="E16" s="20" t="s">
        <v>115</v>
      </c>
      <c r="F16" s="21">
        <v>4970</v>
      </c>
      <c r="G16" s="22"/>
      <c r="H16" s="35"/>
      <c r="I16" s="22"/>
      <c r="J16" s="23"/>
    </row>
    <row r="17" spans="2:10" x14ac:dyDescent="0.2">
      <c r="B17" s="24" t="s">
        <v>181</v>
      </c>
      <c r="C17" s="24" t="s">
        <v>182</v>
      </c>
      <c r="D17" s="24" t="s">
        <v>176</v>
      </c>
      <c r="E17" s="24" t="s">
        <v>112</v>
      </c>
      <c r="F17" s="25">
        <v>142011</v>
      </c>
      <c r="G17" s="26"/>
      <c r="H17" s="26"/>
      <c r="I17" s="26"/>
      <c r="J17" s="27"/>
    </row>
    <row r="18" spans="2:10" x14ac:dyDescent="0.2">
      <c r="B18" s="20" t="s">
        <v>133</v>
      </c>
      <c r="C18" s="20" t="s">
        <v>148</v>
      </c>
      <c r="D18" s="20" t="s">
        <v>135</v>
      </c>
      <c r="E18" s="20" t="s">
        <v>109</v>
      </c>
      <c r="F18" s="21">
        <v>535395</v>
      </c>
      <c r="G18" s="22"/>
      <c r="H18" s="35"/>
      <c r="I18" s="22"/>
      <c r="J18" s="23"/>
    </row>
    <row r="19" spans="2:10" x14ac:dyDescent="0.2">
      <c r="B19" s="24" t="s">
        <v>30</v>
      </c>
      <c r="C19" s="24" t="s">
        <v>17</v>
      </c>
      <c r="D19" s="24" t="s">
        <v>15</v>
      </c>
      <c r="E19" s="24" t="s">
        <v>108</v>
      </c>
      <c r="F19" s="25">
        <v>9888796</v>
      </c>
      <c r="G19" s="26">
        <v>3855061</v>
      </c>
      <c r="H19" s="26">
        <v>6211893</v>
      </c>
      <c r="I19" s="26"/>
      <c r="J19" s="27">
        <v>175497</v>
      </c>
    </row>
    <row r="20" spans="2:10" x14ac:dyDescent="0.2">
      <c r="B20" s="20" t="s">
        <v>52</v>
      </c>
      <c r="C20" s="20" t="s">
        <v>127</v>
      </c>
      <c r="D20" s="20" t="s">
        <v>32</v>
      </c>
      <c r="E20" s="20" t="s">
        <v>112</v>
      </c>
      <c r="F20" s="21">
        <v>11126</v>
      </c>
      <c r="G20" s="22">
        <v>3711</v>
      </c>
      <c r="H20" s="35"/>
      <c r="I20" s="22"/>
      <c r="J20" s="23">
        <v>5153</v>
      </c>
    </row>
    <row r="21" spans="2:10" x14ac:dyDescent="0.2">
      <c r="B21" s="24" t="s">
        <v>138</v>
      </c>
      <c r="C21" s="24" t="s">
        <v>225</v>
      </c>
      <c r="D21" s="24" t="s">
        <v>35</v>
      </c>
      <c r="E21" s="24" t="s">
        <v>115</v>
      </c>
      <c r="F21" s="25">
        <v>177399</v>
      </c>
      <c r="G21" s="26"/>
      <c r="H21" s="26"/>
      <c r="I21" s="26"/>
      <c r="J21" s="27"/>
    </row>
    <row r="22" spans="2:10" x14ac:dyDescent="0.2">
      <c r="B22" s="20" t="s">
        <v>58</v>
      </c>
      <c r="C22" s="20" t="s">
        <v>59</v>
      </c>
      <c r="D22" s="20" t="s">
        <v>58</v>
      </c>
      <c r="E22" s="20" t="s">
        <v>118</v>
      </c>
      <c r="F22" s="21">
        <v>108965560</v>
      </c>
      <c r="G22" s="22">
        <v>5477040</v>
      </c>
      <c r="H22" s="35">
        <v>16461208</v>
      </c>
      <c r="I22" s="22"/>
      <c r="J22" s="23">
        <v>196714</v>
      </c>
    </row>
    <row r="23" spans="2:10" x14ac:dyDescent="0.2">
      <c r="B23" s="24" t="s">
        <v>155</v>
      </c>
      <c r="C23" s="24" t="s">
        <v>51</v>
      </c>
      <c r="D23" s="24" t="s">
        <v>20</v>
      </c>
      <c r="E23" s="24" t="s">
        <v>112</v>
      </c>
      <c r="F23" s="25">
        <v>4086674</v>
      </c>
      <c r="G23" s="26"/>
      <c r="H23" s="26"/>
      <c r="I23" s="26"/>
      <c r="J23" s="27"/>
    </row>
    <row r="24" spans="2:10" x14ac:dyDescent="0.2">
      <c r="B24" s="20" t="s">
        <v>139</v>
      </c>
      <c r="C24" s="20" t="s">
        <v>217</v>
      </c>
      <c r="D24" s="20" t="s">
        <v>135</v>
      </c>
      <c r="E24" s="20" t="s">
        <v>109</v>
      </c>
      <c r="F24" s="21">
        <v>15332968</v>
      </c>
      <c r="G24" s="22"/>
      <c r="H24" s="35"/>
      <c r="I24" s="22"/>
      <c r="J24" s="23"/>
    </row>
    <row r="25" spans="2:10" x14ac:dyDescent="0.2">
      <c r="B25" s="24" t="s">
        <v>103</v>
      </c>
      <c r="C25" s="24" t="s">
        <v>196</v>
      </c>
      <c r="D25" s="24" t="s">
        <v>35</v>
      </c>
      <c r="E25" s="24" t="s">
        <v>115</v>
      </c>
      <c r="F25" s="25">
        <v>21776</v>
      </c>
      <c r="G25" s="26">
        <v>74699</v>
      </c>
      <c r="H25" s="26">
        <v>227248</v>
      </c>
      <c r="I25" s="26"/>
      <c r="J25" s="27">
        <v>6205</v>
      </c>
    </row>
    <row r="26" spans="2:10" x14ac:dyDescent="0.2">
      <c r="B26" s="20" t="s">
        <v>204</v>
      </c>
      <c r="C26" s="20" t="s">
        <v>17</v>
      </c>
      <c r="D26" s="20" t="s">
        <v>35</v>
      </c>
      <c r="E26" s="20" t="s">
        <v>115</v>
      </c>
      <c r="F26" s="21">
        <v>1097</v>
      </c>
      <c r="G26" s="22"/>
      <c r="H26" s="35"/>
      <c r="I26" s="22"/>
      <c r="J26" s="23"/>
    </row>
    <row r="27" spans="2:10" x14ac:dyDescent="0.2">
      <c r="B27" s="24" t="s">
        <v>209</v>
      </c>
      <c r="C27" s="24" t="s">
        <v>17</v>
      </c>
      <c r="D27" s="24" t="s">
        <v>16</v>
      </c>
      <c r="E27" s="24" t="s">
        <v>109</v>
      </c>
      <c r="F27" s="25">
        <v>630639</v>
      </c>
      <c r="G27" s="26"/>
      <c r="H27" s="26"/>
      <c r="I27" s="26"/>
      <c r="J27" s="27"/>
    </row>
    <row r="28" spans="2:10" x14ac:dyDescent="0.2">
      <c r="B28" s="20" t="s">
        <v>187</v>
      </c>
      <c r="C28" s="20" t="s">
        <v>17</v>
      </c>
      <c r="D28" s="20" t="s">
        <v>35</v>
      </c>
      <c r="E28" s="20" t="s">
        <v>115</v>
      </c>
      <c r="F28" s="21">
        <v>204400</v>
      </c>
      <c r="G28" s="22"/>
      <c r="H28" s="35"/>
      <c r="I28" s="22"/>
      <c r="J28" s="23">
        <v>10</v>
      </c>
    </row>
    <row r="29" spans="2:10" x14ac:dyDescent="0.2">
      <c r="B29" s="24" t="s">
        <v>210</v>
      </c>
      <c r="C29" s="24" t="s">
        <v>53</v>
      </c>
      <c r="D29" s="24" t="s">
        <v>32</v>
      </c>
      <c r="E29" s="24" t="s">
        <v>112</v>
      </c>
      <c r="F29" s="25">
        <v>98516</v>
      </c>
      <c r="G29" s="26"/>
      <c r="H29" s="26"/>
      <c r="I29" s="26"/>
      <c r="J29" s="27"/>
    </row>
    <row r="30" spans="2:10" x14ac:dyDescent="0.2">
      <c r="B30" s="20" t="s">
        <v>218</v>
      </c>
      <c r="C30" s="20" t="s">
        <v>219</v>
      </c>
      <c r="D30" s="20" t="s">
        <v>43</v>
      </c>
      <c r="E30" s="20" t="s">
        <v>118</v>
      </c>
      <c r="F30" s="21"/>
      <c r="G30" s="22">
        <v>1786</v>
      </c>
      <c r="H30" s="35"/>
      <c r="I30" s="22"/>
      <c r="J30" s="23">
        <v>619</v>
      </c>
    </row>
    <row r="31" spans="2:10" x14ac:dyDescent="0.2">
      <c r="B31" s="24" t="s">
        <v>211</v>
      </c>
      <c r="C31" s="24" t="s">
        <v>17</v>
      </c>
      <c r="D31" s="24" t="s">
        <v>15</v>
      </c>
      <c r="E31" s="24" t="s">
        <v>115</v>
      </c>
      <c r="F31" s="25">
        <v>5559416</v>
      </c>
      <c r="G31" s="26"/>
      <c r="H31" s="26"/>
      <c r="I31" s="26"/>
      <c r="J31" s="27"/>
    </row>
    <row r="32" spans="2:10" x14ac:dyDescent="0.2">
      <c r="B32" s="20" t="s">
        <v>220</v>
      </c>
      <c r="C32" s="20" t="s">
        <v>17</v>
      </c>
      <c r="D32" s="20" t="s">
        <v>15</v>
      </c>
      <c r="E32" s="20" t="s">
        <v>115</v>
      </c>
      <c r="F32" s="21">
        <v>234144</v>
      </c>
      <c r="G32" s="22"/>
      <c r="H32" s="35"/>
      <c r="I32" s="22"/>
      <c r="J32" s="23"/>
    </row>
    <row r="33" spans="2:10" x14ac:dyDescent="0.2">
      <c r="B33" s="24" t="s">
        <v>214</v>
      </c>
      <c r="C33" s="24" t="s">
        <v>17</v>
      </c>
      <c r="D33" s="24" t="s">
        <v>15</v>
      </c>
      <c r="E33" s="24" t="s">
        <v>115</v>
      </c>
      <c r="F33" s="25">
        <v>589178</v>
      </c>
      <c r="G33" s="26"/>
      <c r="H33" s="26"/>
      <c r="I33" s="26"/>
      <c r="J33" s="27"/>
    </row>
    <row r="34" spans="2:10" x14ac:dyDescent="0.2">
      <c r="B34" s="20" t="s">
        <v>104</v>
      </c>
      <c r="C34" s="20" t="s">
        <v>55</v>
      </c>
      <c r="D34" s="20" t="s">
        <v>20</v>
      </c>
      <c r="E34" s="20" t="s">
        <v>112</v>
      </c>
      <c r="F34" s="21"/>
      <c r="G34" s="22">
        <v>8455744</v>
      </c>
      <c r="H34" s="35"/>
      <c r="I34" s="22">
        <v>38451</v>
      </c>
      <c r="J34" s="23">
        <v>127239</v>
      </c>
    </row>
    <row r="35" spans="2:10" x14ac:dyDescent="0.2">
      <c r="B35" s="24" t="s">
        <v>77</v>
      </c>
      <c r="C35" s="24" t="s">
        <v>212</v>
      </c>
      <c r="D35" s="24" t="s">
        <v>16</v>
      </c>
      <c r="E35" s="24" t="s">
        <v>109</v>
      </c>
      <c r="F35" s="25"/>
      <c r="G35" s="26"/>
      <c r="H35" s="26"/>
      <c r="I35" s="26"/>
      <c r="J35" s="27">
        <v>7841</v>
      </c>
    </row>
    <row r="36" spans="2:10" x14ac:dyDescent="0.2">
      <c r="B36" s="20" t="s">
        <v>221</v>
      </c>
      <c r="C36" s="20" t="s">
        <v>196</v>
      </c>
      <c r="D36" s="20" t="s">
        <v>35</v>
      </c>
      <c r="E36" s="20" t="s">
        <v>115</v>
      </c>
      <c r="F36" s="21">
        <v>25041</v>
      </c>
      <c r="G36" s="22"/>
      <c r="H36" s="35"/>
      <c r="I36" s="22"/>
      <c r="J36" s="23"/>
    </row>
    <row r="37" spans="2:10" x14ac:dyDescent="0.2">
      <c r="B37" s="24" t="s">
        <v>197</v>
      </c>
      <c r="C37" s="24" t="s">
        <v>17</v>
      </c>
      <c r="D37" s="24" t="s">
        <v>35</v>
      </c>
      <c r="E37" s="24" t="s">
        <v>115</v>
      </c>
      <c r="F37" s="25">
        <v>37072</v>
      </c>
      <c r="G37" s="26">
        <v>5822</v>
      </c>
      <c r="H37" s="26"/>
      <c r="I37" s="26"/>
      <c r="J37" s="27">
        <v>6743</v>
      </c>
    </row>
    <row r="38" spans="2:10" x14ac:dyDescent="0.2">
      <c r="B38" s="20" t="s">
        <v>83</v>
      </c>
      <c r="C38" s="20" t="s">
        <v>17</v>
      </c>
      <c r="D38" s="20" t="s">
        <v>35</v>
      </c>
      <c r="E38" s="20" t="s">
        <v>115</v>
      </c>
      <c r="F38" s="21">
        <v>298209</v>
      </c>
      <c r="G38" s="22">
        <v>302960</v>
      </c>
      <c r="H38" s="35">
        <v>388509</v>
      </c>
      <c r="I38" s="22"/>
      <c r="J38" s="23">
        <v>6725</v>
      </c>
    </row>
    <row r="39" spans="2:10" x14ac:dyDescent="0.2">
      <c r="B39" s="24" t="s">
        <v>106</v>
      </c>
      <c r="C39" s="24" t="s">
        <v>19</v>
      </c>
      <c r="D39" s="24" t="s">
        <v>20</v>
      </c>
      <c r="E39" s="24" t="s">
        <v>112</v>
      </c>
      <c r="F39" s="25">
        <v>1162520</v>
      </c>
      <c r="G39" s="26"/>
      <c r="H39" s="26"/>
      <c r="I39" s="26"/>
      <c r="J39" s="27"/>
    </row>
    <row r="40" spans="2:10" x14ac:dyDescent="0.2">
      <c r="B40" s="20" t="s">
        <v>215</v>
      </c>
      <c r="C40" s="20" t="s">
        <v>17</v>
      </c>
      <c r="D40" s="20" t="s">
        <v>15</v>
      </c>
      <c r="E40" s="20" t="s">
        <v>115</v>
      </c>
      <c r="F40" s="21">
        <v>339650</v>
      </c>
      <c r="G40" s="22"/>
      <c r="H40" s="35"/>
      <c r="I40" s="22"/>
      <c r="J40" s="23"/>
    </row>
    <row r="41" spans="2:10" s="37" customFormat="1" ht="10.8" thickBot="1" x14ac:dyDescent="0.25">
      <c r="B41" s="28" t="s">
        <v>98</v>
      </c>
      <c r="C41" s="28"/>
      <c r="D41" s="28"/>
      <c r="E41" s="28"/>
      <c r="F41" s="29">
        <f>SUM(F12:F40)</f>
        <v>158864816</v>
      </c>
      <c r="G41" s="30">
        <f>SUM(G12:G40)</f>
        <v>18176823</v>
      </c>
      <c r="H41" s="30">
        <f>SUM(H12:H40)</f>
        <v>23291035</v>
      </c>
      <c r="I41" s="30">
        <f>SUM(I12:I40)</f>
        <v>38451</v>
      </c>
      <c r="J41" s="36">
        <f>SUM(J12:J40)</f>
        <v>532746</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39"/>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223</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224</v>
      </c>
      <c r="C12" s="20" t="s">
        <v>51</v>
      </c>
      <c r="D12" s="20" t="s">
        <v>20</v>
      </c>
      <c r="E12" s="20" t="s">
        <v>112</v>
      </c>
      <c r="F12" s="21">
        <v>3114493</v>
      </c>
      <c r="G12" s="22"/>
      <c r="H12" s="22"/>
      <c r="I12" s="22"/>
      <c r="J12" s="23"/>
    </row>
    <row r="13" spans="2:10" x14ac:dyDescent="0.2">
      <c r="B13" s="24" t="s">
        <v>195</v>
      </c>
      <c r="C13" s="24" t="s">
        <v>17</v>
      </c>
      <c r="D13" s="24" t="s">
        <v>35</v>
      </c>
      <c r="E13" s="24" t="s">
        <v>115</v>
      </c>
      <c r="F13" s="25">
        <v>8043</v>
      </c>
      <c r="G13" s="26"/>
      <c r="H13" s="26"/>
      <c r="I13" s="26"/>
      <c r="J13" s="27"/>
    </row>
    <row r="14" spans="2:10" x14ac:dyDescent="0.2">
      <c r="B14" s="20" t="s">
        <v>18</v>
      </c>
      <c r="C14" s="20" t="s">
        <v>19</v>
      </c>
      <c r="D14" s="20" t="s">
        <v>20</v>
      </c>
      <c r="E14" s="20" t="s">
        <v>112</v>
      </c>
      <c r="F14" s="21">
        <v>5818313</v>
      </c>
      <c r="G14" s="22"/>
      <c r="H14" s="35">
        <v>3654</v>
      </c>
      <c r="I14" s="22"/>
      <c r="J14" s="23"/>
    </row>
    <row r="15" spans="2:10" x14ac:dyDescent="0.2">
      <c r="B15" s="24" t="s">
        <v>116</v>
      </c>
      <c r="C15" s="24" t="s">
        <v>196</v>
      </c>
      <c r="D15" s="24" t="s">
        <v>15</v>
      </c>
      <c r="E15" s="24" t="s">
        <v>115</v>
      </c>
      <c r="F15" s="25">
        <v>1359281</v>
      </c>
      <c r="G15" s="26"/>
      <c r="H15" s="26"/>
      <c r="I15" s="26"/>
      <c r="J15" s="27"/>
    </row>
    <row r="16" spans="2:10" x14ac:dyDescent="0.2">
      <c r="B16" s="20" t="s">
        <v>202</v>
      </c>
      <c r="C16" s="20" t="s">
        <v>17</v>
      </c>
      <c r="D16" s="20" t="s">
        <v>35</v>
      </c>
      <c r="E16" s="20" t="s">
        <v>115</v>
      </c>
      <c r="F16" s="21">
        <v>8087</v>
      </c>
      <c r="G16" s="22"/>
      <c r="H16" s="35"/>
      <c r="I16" s="22"/>
      <c r="J16" s="23"/>
    </row>
    <row r="17" spans="2:10" x14ac:dyDescent="0.2">
      <c r="B17" s="24" t="s">
        <v>181</v>
      </c>
      <c r="C17" s="24" t="s">
        <v>182</v>
      </c>
      <c r="D17" s="24" t="s">
        <v>176</v>
      </c>
      <c r="E17" s="24" t="s">
        <v>112</v>
      </c>
      <c r="F17" s="25">
        <v>216583</v>
      </c>
      <c r="G17" s="26"/>
      <c r="H17" s="26"/>
      <c r="I17" s="26"/>
      <c r="J17" s="27"/>
    </row>
    <row r="18" spans="2:10" x14ac:dyDescent="0.2">
      <c r="B18" s="20" t="s">
        <v>30</v>
      </c>
      <c r="C18" s="20" t="s">
        <v>17</v>
      </c>
      <c r="D18" s="20" t="s">
        <v>15</v>
      </c>
      <c r="E18" s="20" t="s">
        <v>108</v>
      </c>
      <c r="F18" s="21">
        <v>9015191</v>
      </c>
      <c r="G18" s="22">
        <v>4032630</v>
      </c>
      <c r="H18" s="35">
        <v>5949314</v>
      </c>
      <c r="I18" s="22"/>
      <c r="J18" s="23">
        <v>168267</v>
      </c>
    </row>
    <row r="19" spans="2:10" x14ac:dyDescent="0.2">
      <c r="B19" s="24" t="s">
        <v>52</v>
      </c>
      <c r="C19" s="24" t="s">
        <v>127</v>
      </c>
      <c r="D19" s="24" t="s">
        <v>32</v>
      </c>
      <c r="E19" s="24" t="s">
        <v>112</v>
      </c>
      <c r="F19" s="25">
        <v>38903</v>
      </c>
      <c r="G19" s="26">
        <v>3750</v>
      </c>
      <c r="H19" s="26"/>
      <c r="I19" s="26"/>
      <c r="J19" s="27">
        <v>4890</v>
      </c>
    </row>
    <row r="20" spans="2:10" x14ac:dyDescent="0.2">
      <c r="B20" s="20" t="s">
        <v>138</v>
      </c>
      <c r="C20" s="20" t="s">
        <v>225</v>
      </c>
      <c r="D20" s="20" t="s">
        <v>35</v>
      </c>
      <c r="E20" s="20" t="s">
        <v>115</v>
      </c>
      <c r="F20" s="21">
        <v>143570</v>
      </c>
      <c r="G20" s="22"/>
      <c r="H20" s="35"/>
      <c r="I20" s="22"/>
      <c r="J20" s="23"/>
    </row>
    <row r="21" spans="2:10" x14ac:dyDescent="0.2">
      <c r="B21" s="24" t="s">
        <v>58</v>
      </c>
      <c r="C21" s="24" t="s">
        <v>59</v>
      </c>
      <c r="D21" s="24" t="s">
        <v>58</v>
      </c>
      <c r="E21" s="24" t="s">
        <v>118</v>
      </c>
      <c r="F21" s="25">
        <v>128640577</v>
      </c>
      <c r="G21" s="26">
        <v>4552501</v>
      </c>
      <c r="H21" s="26">
        <v>17733443</v>
      </c>
      <c r="I21" s="26"/>
      <c r="J21" s="27">
        <v>171300</v>
      </c>
    </row>
    <row r="22" spans="2:10" x14ac:dyDescent="0.2">
      <c r="B22" s="20" t="s">
        <v>155</v>
      </c>
      <c r="C22" s="20" t="s">
        <v>51</v>
      </c>
      <c r="D22" s="20" t="s">
        <v>20</v>
      </c>
      <c r="E22" s="20" t="s">
        <v>112</v>
      </c>
      <c r="F22" s="21">
        <v>4165833</v>
      </c>
      <c r="G22" s="22"/>
      <c r="H22" s="35"/>
      <c r="I22" s="22"/>
      <c r="J22" s="23"/>
    </row>
    <row r="23" spans="2:10" x14ac:dyDescent="0.2">
      <c r="B23" s="24" t="s">
        <v>139</v>
      </c>
      <c r="C23" s="24" t="s">
        <v>217</v>
      </c>
      <c r="D23" s="24" t="s">
        <v>135</v>
      </c>
      <c r="E23" s="24" t="s">
        <v>109</v>
      </c>
      <c r="F23" s="25">
        <v>11165382</v>
      </c>
      <c r="G23" s="26"/>
      <c r="H23" s="26"/>
      <c r="I23" s="26"/>
      <c r="J23" s="27"/>
    </row>
    <row r="24" spans="2:10" x14ac:dyDescent="0.2">
      <c r="B24" s="20" t="s">
        <v>103</v>
      </c>
      <c r="C24" s="20" t="s">
        <v>196</v>
      </c>
      <c r="D24" s="20" t="s">
        <v>35</v>
      </c>
      <c r="E24" s="20" t="s">
        <v>115</v>
      </c>
      <c r="F24" s="21">
        <v>33844</v>
      </c>
      <c r="G24" s="22">
        <v>85765</v>
      </c>
      <c r="H24" s="35">
        <v>243938</v>
      </c>
      <c r="I24" s="22"/>
      <c r="J24" s="23">
        <v>6932</v>
      </c>
    </row>
    <row r="25" spans="2:10" x14ac:dyDescent="0.2">
      <c r="B25" s="24" t="s">
        <v>204</v>
      </c>
      <c r="C25" s="24" t="s">
        <v>17</v>
      </c>
      <c r="D25" s="24" t="s">
        <v>35</v>
      </c>
      <c r="E25" s="24" t="s">
        <v>115</v>
      </c>
      <c r="F25" s="25">
        <v>1539</v>
      </c>
      <c r="G25" s="26"/>
      <c r="H25" s="26"/>
      <c r="I25" s="26"/>
      <c r="J25" s="27"/>
    </row>
    <row r="26" spans="2:10" x14ac:dyDescent="0.2">
      <c r="B26" s="20" t="s">
        <v>209</v>
      </c>
      <c r="C26" s="20" t="s">
        <v>17</v>
      </c>
      <c r="D26" s="20" t="s">
        <v>16</v>
      </c>
      <c r="E26" s="20" t="s">
        <v>109</v>
      </c>
      <c r="F26" s="21">
        <v>764851</v>
      </c>
      <c r="G26" s="22"/>
      <c r="H26" s="35"/>
      <c r="I26" s="22"/>
      <c r="J26" s="23"/>
    </row>
    <row r="27" spans="2:10" x14ac:dyDescent="0.2">
      <c r="B27" s="24" t="s">
        <v>187</v>
      </c>
      <c r="C27" s="24" t="s">
        <v>17</v>
      </c>
      <c r="D27" s="24" t="s">
        <v>35</v>
      </c>
      <c r="E27" s="24" t="s">
        <v>115</v>
      </c>
      <c r="F27" s="25">
        <v>219268</v>
      </c>
      <c r="G27" s="26"/>
      <c r="H27" s="26"/>
      <c r="I27" s="26"/>
      <c r="J27" s="27"/>
    </row>
    <row r="28" spans="2:10" x14ac:dyDescent="0.2">
      <c r="B28" s="20" t="s">
        <v>210</v>
      </c>
      <c r="C28" s="20" t="s">
        <v>53</v>
      </c>
      <c r="D28" s="20" t="s">
        <v>32</v>
      </c>
      <c r="E28" s="20" t="s">
        <v>112</v>
      </c>
      <c r="F28" s="21">
        <v>100857</v>
      </c>
      <c r="G28" s="22"/>
      <c r="H28" s="35"/>
      <c r="I28" s="22"/>
      <c r="J28" s="23"/>
    </row>
    <row r="29" spans="2:10" x14ac:dyDescent="0.2">
      <c r="B29" s="24" t="s">
        <v>218</v>
      </c>
      <c r="C29" s="24" t="s">
        <v>219</v>
      </c>
      <c r="D29" s="24" t="s">
        <v>43</v>
      </c>
      <c r="E29" s="24" t="s">
        <v>118</v>
      </c>
      <c r="F29" s="25"/>
      <c r="G29" s="26">
        <v>1506</v>
      </c>
      <c r="H29" s="26"/>
      <c r="I29" s="26"/>
      <c r="J29" s="27">
        <v>519</v>
      </c>
    </row>
    <row r="30" spans="2:10" x14ac:dyDescent="0.2">
      <c r="B30" s="20" t="s">
        <v>211</v>
      </c>
      <c r="C30" s="20" t="s">
        <v>17</v>
      </c>
      <c r="D30" s="20" t="s">
        <v>15</v>
      </c>
      <c r="E30" s="20" t="s">
        <v>115</v>
      </c>
      <c r="F30" s="21">
        <v>6615421</v>
      </c>
      <c r="G30" s="22"/>
      <c r="H30" s="35"/>
      <c r="I30" s="22"/>
      <c r="J30" s="23"/>
    </row>
    <row r="31" spans="2:10" x14ac:dyDescent="0.2">
      <c r="B31" s="24" t="s">
        <v>220</v>
      </c>
      <c r="C31" s="24" t="s">
        <v>17</v>
      </c>
      <c r="D31" s="24" t="s">
        <v>15</v>
      </c>
      <c r="E31" s="24" t="s">
        <v>115</v>
      </c>
      <c r="F31" s="25">
        <v>251331</v>
      </c>
      <c r="G31" s="26"/>
      <c r="H31" s="26"/>
      <c r="I31" s="26"/>
      <c r="J31" s="27"/>
    </row>
    <row r="32" spans="2:10" x14ac:dyDescent="0.2">
      <c r="B32" s="20" t="s">
        <v>214</v>
      </c>
      <c r="C32" s="20" t="s">
        <v>17</v>
      </c>
      <c r="D32" s="20" t="s">
        <v>15</v>
      </c>
      <c r="E32" s="20" t="s">
        <v>115</v>
      </c>
      <c r="F32" s="21">
        <v>421362</v>
      </c>
      <c r="G32" s="22"/>
      <c r="H32" s="35"/>
      <c r="I32" s="22"/>
      <c r="J32" s="23"/>
    </row>
    <row r="33" spans="2:10" x14ac:dyDescent="0.2">
      <c r="B33" s="24" t="s">
        <v>104</v>
      </c>
      <c r="C33" s="24" t="s">
        <v>55</v>
      </c>
      <c r="D33" s="24" t="s">
        <v>20</v>
      </c>
      <c r="E33" s="24" t="s">
        <v>112</v>
      </c>
      <c r="F33" s="25"/>
      <c r="G33" s="26">
        <v>7228911</v>
      </c>
      <c r="H33" s="26"/>
      <c r="I33" s="26"/>
      <c r="J33" s="27">
        <v>123328</v>
      </c>
    </row>
    <row r="34" spans="2:10" x14ac:dyDescent="0.2">
      <c r="B34" s="20" t="s">
        <v>77</v>
      </c>
      <c r="C34" s="20" t="s">
        <v>212</v>
      </c>
      <c r="D34" s="20" t="s">
        <v>16</v>
      </c>
      <c r="E34" s="20" t="s">
        <v>109</v>
      </c>
      <c r="F34" s="21"/>
      <c r="G34" s="22"/>
      <c r="H34" s="35"/>
      <c r="I34" s="22"/>
      <c r="J34" s="23">
        <v>7974</v>
      </c>
    </row>
    <row r="35" spans="2:10" x14ac:dyDescent="0.2">
      <c r="B35" s="24" t="s">
        <v>221</v>
      </c>
      <c r="C35" s="24" t="s">
        <v>196</v>
      </c>
      <c r="D35" s="24" t="s">
        <v>35</v>
      </c>
      <c r="E35" s="24" t="s">
        <v>115</v>
      </c>
      <c r="F35" s="25">
        <v>29357</v>
      </c>
      <c r="G35" s="26"/>
      <c r="H35" s="26"/>
      <c r="I35" s="26"/>
      <c r="J35" s="27"/>
    </row>
    <row r="36" spans="2:10" x14ac:dyDescent="0.2">
      <c r="B36" s="20" t="s">
        <v>197</v>
      </c>
      <c r="C36" s="20" t="s">
        <v>17</v>
      </c>
      <c r="D36" s="20" t="s">
        <v>35</v>
      </c>
      <c r="E36" s="20" t="s">
        <v>115</v>
      </c>
      <c r="F36" s="21">
        <v>20519</v>
      </c>
      <c r="G36" s="22">
        <v>7042</v>
      </c>
      <c r="H36" s="35"/>
      <c r="I36" s="22"/>
      <c r="J36" s="23">
        <v>7204</v>
      </c>
    </row>
    <row r="37" spans="2:10" x14ac:dyDescent="0.2">
      <c r="B37" s="24" t="s">
        <v>83</v>
      </c>
      <c r="C37" s="24" t="s">
        <v>17</v>
      </c>
      <c r="D37" s="24" t="s">
        <v>35</v>
      </c>
      <c r="E37" s="24" t="s">
        <v>115</v>
      </c>
      <c r="F37" s="25">
        <v>158532</v>
      </c>
      <c r="G37" s="26">
        <v>342088</v>
      </c>
      <c r="H37" s="26">
        <v>426248</v>
      </c>
      <c r="I37" s="26"/>
      <c r="J37" s="27">
        <v>6767</v>
      </c>
    </row>
    <row r="38" spans="2:10" x14ac:dyDescent="0.2">
      <c r="B38" s="20" t="s">
        <v>215</v>
      </c>
      <c r="C38" s="20" t="s">
        <v>17</v>
      </c>
      <c r="D38" s="20" t="s">
        <v>15</v>
      </c>
      <c r="E38" s="20" t="s">
        <v>115</v>
      </c>
      <c r="F38" s="21">
        <v>474344</v>
      </c>
      <c r="G38" s="22"/>
      <c r="H38" s="35"/>
      <c r="I38" s="22"/>
      <c r="J38" s="23"/>
    </row>
    <row r="39" spans="2:10" s="37" customFormat="1" ht="10.8" thickBot="1" x14ac:dyDescent="0.25">
      <c r="B39" s="28" t="s">
        <v>98</v>
      </c>
      <c r="C39" s="28"/>
      <c r="D39" s="28"/>
      <c r="E39" s="28"/>
      <c r="F39" s="29">
        <f>SUM(F12:F38)</f>
        <v>172785481</v>
      </c>
      <c r="G39" s="30">
        <f>SUM(G12:G38)</f>
        <v>16254193</v>
      </c>
      <c r="H39" s="30">
        <f>SUM(H12:H38)</f>
        <v>24356597</v>
      </c>
      <c r="I39" s="30">
        <f>SUM(I12:I38)</f>
        <v>0</v>
      </c>
      <c r="J39" s="36">
        <f>SUM(J12:J38)</f>
        <v>497181</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38"/>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222</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9609</v>
      </c>
      <c r="G12" s="22"/>
      <c r="H12" s="22"/>
      <c r="I12" s="22"/>
      <c r="J12" s="23"/>
    </row>
    <row r="13" spans="2:10" x14ac:dyDescent="0.2">
      <c r="B13" s="24" t="s">
        <v>18</v>
      </c>
      <c r="C13" s="24" t="s">
        <v>19</v>
      </c>
      <c r="D13" s="24" t="s">
        <v>20</v>
      </c>
      <c r="E13" s="24" t="s">
        <v>112</v>
      </c>
      <c r="F13" s="25">
        <v>6422755</v>
      </c>
      <c r="G13" s="26"/>
      <c r="H13" s="26">
        <v>11863</v>
      </c>
      <c r="I13" s="26"/>
      <c r="J13" s="27"/>
    </row>
    <row r="14" spans="2:10" x14ac:dyDescent="0.2">
      <c r="B14" s="20" t="s">
        <v>116</v>
      </c>
      <c r="C14" s="20" t="s">
        <v>196</v>
      </c>
      <c r="D14" s="20" t="s">
        <v>15</v>
      </c>
      <c r="E14" s="20" t="s">
        <v>115</v>
      </c>
      <c r="F14" s="21">
        <v>1907156</v>
      </c>
      <c r="G14" s="22"/>
      <c r="H14" s="35"/>
      <c r="I14" s="22"/>
      <c r="J14" s="23"/>
    </row>
    <row r="15" spans="2:10" x14ac:dyDescent="0.2">
      <c r="B15" s="24" t="s">
        <v>202</v>
      </c>
      <c r="C15" s="24" t="s">
        <v>17</v>
      </c>
      <c r="D15" s="24" t="s">
        <v>35</v>
      </c>
      <c r="E15" s="24" t="s">
        <v>115</v>
      </c>
      <c r="F15" s="25">
        <v>12455</v>
      </c>
      <c r="G15" s="26"/>
      <c r="H15" s="26"/>
      <c r="I15" s="26"/>
      <c r="J15" s="27"/>
    </row>
    <row r="16" spans="2:10" x14ac:dyDescent="0.2">
      <c r="B16" s="20" t="s">
        <v>181</v>
      </c>
      <c r="C16" s="20" t="s">
        <v>182</v>
      </c>
      <c r="D16" s="20" t="s">
        <v>176</v>
      </c>
      <c r="E16" s="20" t="s">
        <v>112</v>
      </c>
      <c r="F16" s="21">
        <v>218483</v>
      </c>
      <c r="G16" s="22"/>
      <c r="H16" s="35"/>
      <c r="I16" s="22"/>
      <c r="J16" s="23"/>
    </row>
    <row r="17" spans="2:10" x14ac:dyDescent="0.2">
      <c r="B17" s="24" t="s">
        <v>30</v>
      </c>
      <c r="C17" s="24" t="s">
        <v>17</v>
      </c>
      <c r="D17" s="24" t="s">
        <v>15</v>
      </c>
      <c r="E17" s="24" t="s">
        <v>108</v>
      </c>
      <c r="F17" s="25">
        <v>8339747</v>
      </c>
      <c r="G17" s="26">
        <v>4515709</v>
      </c>
      <c r="H17" s="26">
        <v>5998686</v>
      </c>
      <c r="I17" s="26"/>
      <c r="J17" s="27">
        <v>169640</v>
      </c>
    </row>
    <row r="18" spans="2:10" x14ac:dyDescent="0.2">
      <c r="B18" s="20" t="s">
        <v>52</v>
      </c>
      <c r="C18" s="20" t="s">
        <v>127</v>
      </c>
      <c r="D18" s="20" t="s">
        <v>32</v>
      </c>
      <c r="E18" s="20" t="s">
        <v>112</v>
      </c>
      <c r="F18" s="21">
        <v>40399</v>
      </c>
      <c r="G18" s="22">
        <v>8393</v>
      </c>
      <c r="H18" s="35"/>
      <c r="I18" s="22"/>
      <c r="J18" s="23">
        <v>11521</v>
      </c>
    </row>
    <row r="19" spans="2:10" x14ac:dyDescent="0.2">
      <c r="B19" s="24" t="s">
        <v>58</v>
      </c>
      <c r="C19" s="24" t="s">
        <v>59</v>
      </c>
      <c r="D19" s="24" t="s">
        <v>58</v>
      </c>
      <c r="E19" s="24" t="s">
        <v>118</v>
      </c>
      <c r="F19" s="25">
        <v>147050606</v>
      </c>
      <c r="G19" s="26">
        <v>4859845</v>
      </c>
      <c r="H19" s="26">
        <v>17746206</v>
      </c>
      <c r="I19" s="26"/>
      <c r="J19" s="27">
        <v>169922</v>
      </c>
    </row>
    <row r="20" spans="2:10" x14ac:dyDescent="0.2">
      <c r="B20" s="20" t="s">
        <v>155</v>
      </c>
      <c r="C20" s="20" t="s">
        <v>51</v>
      </c>
      <c r="D20" s="20" t="s">
        <v>20</v>
      </c>
      <c r="E20" s="20" t="s">
        <v>112</v>
      </c>
      <c r="F20" s="21">
        <v>3927155</v>
      </c>
      <c r="G20" s="22"/>
      <c r="H20" s="35"/>
      <c r="I20" s="22"/>
      <c r="J20" s="23"/>
    </row>
    <row r="21" spans="2:10" x14ac:dyDescent="0.2">
      <c r="B21" s="24" t="s">
        <v>139</v>
      </c>
      <c r="C21" s="24" t="s">
        <v>217</v>
      </c>
      <c r="D21" s="24" t="s">
        <v>135</v>
      </c>
      <c r="E21" s="24" t="s">
        <v>109</v>
      </c>
      <c r="F21" s="25">
        <v>7641352</v>
      </c>
      <c r="G21" s="26"/>
      <c r="H21" s="26"/>
      <c r="I21" s="26"/>
      <c r="J21" s="27"/>
    </row>
    <row r="22" spans="2:10" x14ac:dyDescent="0.2">
      <c r="B22" s="20" t="s">
        <v>103</v>
      </c>
      <c r="C22" s="20" t="s">
        <v>196</v>
      </c>
      <c r="D22" s="20" t="s">
        <v>35</v>
      </c>
      <c r="E22" s="20" t="s">
        <v>115</v>
      </c>
      <c r="F22" s="21">
        <v>40022</v>
      </c>
      <c r="G22" s="22">
        <v>72676</v>
      </c>
      <c r="H22" s="35">
        <v>188208</v>
      </c>
      <c r="I22" s="22"/>
      <c r="J22" s="23">
        <v>6549</v>
      </c>
    </row>
    <row r="23" spans="2:10" x14ac:dyDescent="0.2">
      <c r="B23" s="24" t="s">
        <v>204</v>
      </c>
      <c r="C23" s="24" t="s">
        <v>17</v>
      </c>
      <c r="D23" s="24" t="s">
        <v>35</v>
      </c>
      <c r="E23" s="24" t="s">
        <v>115</v>
      </c>
      <c r="F23" s="25">
        <v>1662</v>
      </c>
      <c r="G23" s="26"/>
      <c r="H23" s="26"/>
      <c r="I23" s="26"/>
      <c r="J23" s="27"/>
    </row>
    <row r="24" spans="2:10" x14ac:dyDescent="0.2">
      <c r="B24" s="20" t="s">
        <v>209</v>
      </c>
      <c r="C24" s="20" t="s">
        <v>17</v>
      </c>
      <c r="D24" s="20" t="s">
        <v>16</v>
      </c>
      <c r="E24" s="20" t="s">
        <v>109</v>
      </c>
      <c r="F24" s="21">
        <v>941060</v>
      </c>
      <c r="G24" s="22"/>
      <c r="H24" s="35"/>
      <c r="I24" s="22"/>
      <c r="J24" s="23"/>
    </row>
    <row r="25" spans="2:10" x14ac:dyDescent="0.2">
      <c r="B25" s="24" t="s">
        <v>187</v>
      </c>
      <c r="C25" s="24" t="s">
        <v>17</v>
      </c>
      <c r="D25" s="24" t="s">
        <v>35</v>
      </c>
      <c r="E25" s="24" t="s">
        <v>115</v>
      </c>
      <c r="F25" s="25">
        <v>240314</v>
      </c>
      <c r="G25" s="26"/>
      <c r="H25" s="26"/>
      <c r="I25" s="26"/>
      <c r="J25" s="27"/>
    </row>
    <row r="26" spans="2:10" x14ac:dyDescent="0.2">
      <c r="B26" s="20" t="s">
        <v>210</v>
      </c>
      <c r="C26" s="20" t="s">
        <v>53</v>
      </c>
      <c r="D26" s="20" t="s">
        <v>32</v>
      </c>
      <c r="E26" s="20" t="s">
        <v>112</v>
      </c>
      <c r="F26" s="21">
        <v>9543</v>
      </c>
      <c r="G26" s="22"/>
      <c r="H26" s="35"/>
      <c r="I26" s="22"/>
      <c r="J26" s="23"/>
    </row>
    <row r="27" spans="2:10" x14ac:dyDescent="0.2">
      <c r="B27" s="24" t="s">
        <v>218</v>
      </c>
      <c r="C27" s="24" t="s">
        <v>219</v>
      </c>
      <c r="D27" s="24" t="s">
        <v>43</v>
      </c>
      <c r="E27" s="24" t="s">
        <v>118</v>
      </c>
      <c r="F27" s="25"/>
      <c r="G27" s="26">
        <v>1207</v>
      </c>
      <c r="H27" s="26"/>
      <c r="I27" s="26"/>
      <c r="J27" s="27">
        <v>410</v>
      </c>
    </row>
    <row r="28" spans="2:10" x14ac:dyDescent="0.2">
      <c r="B28" s="20" t="s">
        <v>211</v>
      </c>
      <c r="C28" s="20" t="s">
        <v>17</v>
      </c>
      <c r="D28" s="20" t="s">
        <v>15</v>
      </c>
      <c r="E28" s="20" t="s">
        <v>115</v>
      </c>
      <c r="F28" s="21">
        <v>8091243</v>
      </c>
      <c r="G28" s="22"/>
      <c r="H28" s="35"/>
      <c r="I28" s="22"/>
      <c r="J28" s="23"/>
    </row>
    <row r="29" spans="2:10" x14ac:dyDescent="0.2">
      <c r="B29" s="24" t="s">
        <v>220</v>
      </c>
      <c r="C29" s="24" t="s">
        <v>17</v>
      </c>
      <c r="D29" s="24" t="s">
        <v>15</v>
      </c>
      <c r="E29" s="24" t="s">
        <v>115</v>
      </c>
      <c r="F29" s="25">
        <v>225032</v>
      </c>
      <c r="G29" s="26"/>
      <c r="H29" s="26"/>
      <c r="I29" s="26"/>
      <c r="J29" s="27"/>
    </row>
    <row r="30" spans="2:10" x14ac:dyDescent="0.2">
      <c r="B30" s="20" t="s">
        <v>214</v>
      </c>
      <c r="C30" s="20" t="s">
        <v>17</v>
      </c>
      <c r="D30" s="20" t="s">
        <v>15</v>
      </c>
      <c r="E30" s="20" t="s">
        <v>115</v>
      </c>
      <c r="F30" s="21">
        <v>168086</v>
      </c>
      <c r="G30" s="22"/>
      <c r="H30" s="35"/>
      <c r="I30" s="22"/>
      <c r="J30" s="23"/>
    </row>
    <row r="31" spans="2:10" x14ac:dyDescent="0.2">
      <c r="B31" s="24" t="s">
        <v>104</v>
      </c>
      <c r="C31" s="24" t="s">
        <v>55</v>
      </c>
      <c r="D31" s="24" t="s">
        <v>20</v>
      </c>
      <c r="E31" s="24" t="s">
        <v>112</v>
      </c>
      <c r="F31" s="25"/>
      <c r="G31" s="26">
        <v>5394470</v>
      </c>
      <c r="H31" s="26"/>
      <c r="I31" s="26"/>
      <c r="J31" s="27">
        <v>109924</v>
      </c>
    </row>
    <row r="32" spans="2:10" x14ac:dyDescent="0.2">
      <c r="B32" s="20" t="s">
        <v>77</v>
      </c>
      <c r="C32" s="20" t="s">
        <v>212</v>
      </c>
      <c r="D32" s="20" t="s">
        <v>16</v>
      </c>
      <c r="E32" s="20" t="s">
        <v>109</v>
      </c>
      <c r="F32" s="21"/>
      <c r="G32" s="22"/>
      <c r="H32" s="35"/>
      <c r="I32" s="22"/>
      <c r="J32" s="23">
        <v>7809</v>
      </c>
    </row>
    <row r="33" spans="2:10" x14ac:dyDescent="0.2">
      <c r="B33" s="24" t="s">
        <v>221</v>
      </c>
      <c r="C33" s="24" t="s">
        <v>196</v>
      </c>
      <c r="D33" s="24" t="s">
        <v>35</v>
      </c>
      <c r="E33" s="24" t="s">
        <v>115</v>
      </c>
      <c r="F33" s="25">
        <v>44954</v>
      </c>
      <c r="G33" s="26"/>
      <c r="H33" s="26"/>
      <c r="I33" s="26"/>
      <c r="J33" s="27"/>
    </row>
    <row r="34" spans="2:10" x14ac:dyDescent="0.2">
      <c r="B34" s="20" t="s">
        <v>197</v>
      </c>
      <c r="C34" s="20" t="s">
        <v>17</v>
      </c>
      <c r="D34" s="20" t="s">
        <v>35</v>
      </c>
      <c r="E34" s="20" t="s">
        <v>115</v>
      </c>
      <c r="F34" s="21">
        <v>12190</v>
      </c>
      <c r="G34" s="22">
        <v>5829</v>
      </c>
      <c r="H34" s="35"/>
      <c r="I34" s="22"/>
      <c r="J34" s="23">
        <v>6295</v>
      </c>
    </row>
    <row r="35" spans="2:10" x14ac:dyDescent="0.2">
      <c r="B35" s="24" t="s">
        <v>83</v>
      </c>
      <c r="C35" s="24" t="s">
        <v>17</v>
      </c>
      <c r="D35" s="24" t="s">
        <v>35</v>
      </c>
      <c r="E35" s="24" t="s">
        <v>115</v>
      </c>
      <c r="F35" s="25">
        <v>62410</v>
      </c>
      <c r="G35" s="26">
        <v>409622</v>
      </c>
      <c r="H35" s="26">
        <v>416092</v>
      </c>
      <c r="I35" s="26"/>
      <c r="J35" s="27">
        <v>6992</v>
      </c>
    </row>
    <row r="36" spans="2:10" x14ac:dyDescent="0.2">
      <c r="B36" s="20" t="s">
        <v>215</v>
      </c>
      <c r="C36" s="20" t="s">
        <v>17</v>
      </c>
      <c r="D36" s="20" t="s">
        <v>15</v>
      </c>
      <c r="E36" s="20" t="s">
        <v>115</v>
      </c>
      <c r="F36" s="21">
        <v>446669</v>
      </c>
      <c r="G36" s="22"/>
      <c r="H36" s="35"/>
      <c r="I36" s="22"/>
      <c r="J36" s="23"/>
    </row>
    <row r="37" spans="2:10" x14ac:dyDescent="0.2">
      <c r="B37" s="24" t="s">
        <v>142</v>
      </c>
      <c r="C37" s="24" t="s">
        <v>206</v>
      </c>
      <c r="D37" s="24" t="s">
        <v>32</v>
      </c>
      <c r="E37" s="24" t="s">
        <v>112</v>
      </c>
      <c r="F37" s="25"/>
      <c r="G37" s="26">
        <v>497</v>
      </c>
      <c r="H37" s="26"/>
      <c r="I37" s="26"/>
      <c r="J37" s="27">
        <v>133</v>
      </c>
    </row>
    <row r="38" spans="2:10" s="37" customFormat="1" ht="10.8" thickBot="1" x14ac:dyDescent="0.25">
      <c r="B38" s="28" t="s">
        <v>98</v>
      </c>
      <c r="C38" s="28"/>
      <c r="D38" s="28"/>
      <c r="E38" s="28"/>
      <c r="F38" s="29">
        <f>SUM(F12:F37)</f>
        <v>185852902</v>
      </c>
      <c r="G38" s="30">
        <f>SUM(G12:G37)</f>
        <v>15268248</v>
      </c>
      <c r="H38" s="30">
        <f>SUM(H12:H37)</f>
        <v>24361055</v>
      </c>
      <c r="I38" s="30">
        <f>SUM(I12:I37)</f>
        <v>0</v>
      </c>
      <c r="J38" s="36">
        <f>SUM(J12:J37)</f>
        <v>489195</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38"/>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216</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10314</v>
      </c>
      <c r="G12" s="22"/>
      <c r="H12" s="22"/>
      <c r="I12" s="22"/>
      <c r="J12" s="23"/>
    </row>
    <row r="13" spans="2:10" x14ac:dyDescent="0.2">
      <c r="B13" s="24" t="s">
        <v>18</v>
      </c>
      <c r="C13" s="24" t="s">
        <v>19</v>
      </c>
      <c r="D13" s="24" t="s">
        <v>20</v>
      </c>
      <c r="E13" s="24" t="s">
        <v>112</v>
      </c>
      <c r="F13" s="25">
        <v>7068639</v>
      </c>
      <c r="G13" s="26"/>
      <c r="H13" s="26">
        <v>2950</v>
      </c>
      <c r="I13" s="26"/>
      <c r="J13" s="27"/>
    </row>
    <row r="14" spans="2:10" x14ac:dyDescent="0.2">
      <c r="B14" s="20" t="s">
        <v>116</v>
      </c>
      <c r="C14" s="20" t="s">
        <v>196</v>
      </c>
      <c r="D14" s="20" t="s">
        <v>15</v>
      </c>
      <c r="E14" s="20" t="s">
        <v>115</v>
      </c>
      <c r="F14" s="21">
        <v>1973235</v>
      </c>
      <c r="G14" s="22"/>
      <c r="H14" s="35"/>
      <c r="I14" s="22"/>
      <c r="J14" s="23"/>
    </row>
    <row r="15" spans="2:10" x14ac:dyDescent="0.2">
      <c r="B15" s="24" t="s">
        <v>202</v>
      </c>
      <c r="C15" s="24" t="s">
        <v>17</v>
      </c>
      <c r="D15" s="24" t="s">
        <v>35</v>
      </c>
      <c r="E15" s="24" t="s">
        <v>115</v>
      </c>
      <c r="F15" s="25">
        <v>9886</v>
      </c>
      <c r="G15" s="26"/>
      <c r="H15" s="26"/>
      <c r="I15" s="26"/>
      <c r="J15" s="27"/>
    </row>
    <row r="16" spans="2:10" x14ac:dyDescent="0.2">
      <c r="B16" s="20" t="s">
        <v>181</v>
      </c>
      <c r="C16" s="20" t="s">
        <v>182</v>
      </c>
      <c r="D16" s="20" t="s">
        <v>176</v>
      </c>
      <c r="E16" s="20" t="s">
        <v>112</v>
      </c>
      <c r="F16" s="21">
        <v>395113</v>
      </c>
      <c r="G16" s="22"/>
      <c r="H16" s="35"/>
      <c r="I16" s="22"/>
      <c r="J16" s="23"/>
    </row>
    <row r="17" spans="2:10" x14ac:dyDescent="0.2">
      <c r="B17" s="24" t="s">
        <v>30</v>
      </c>
      <c r="C17" s="24" t="s">
        <v>17</v>
      </c>
      <c r="D17" s="24" t="s">
        <v>15</v>
      </c>
      <c r="E17" s="24" t="s">
        <v>108</v>
      </c>
      <c r="F17" s="25">
        <v>9247409</v>
      </c>
      <c r="G17" s="26">
        <v>4867612</v>
      </c>
      <c r="H17" s="26">
        <v>6067994</v>
      </c>
      <c r="I17" s="26"/>
      <c r="J17" s="27">
        <v>169999</v>
      </c>
    </row>
    <row r="18" spans="2:10" x14ac:dyDescent="0.2">
      <c r="B18" s="20" t="s">
        <v>52</v>
      </c>
      <c r="C18" s="20" t="s">
        <v>127</v>
      </c>
      <c r="D18" s="20" t="s">
        <v>32</v>
      </c>
      <c r="E18" s="20" t="s">
        <v>112</v>
      </c>
      <c r="F18" s="21">
        <v>55218</v>
      </c>
      <c r="G18" s="22">
        <v>13102</v>
      </c>
      <c r="H18" s="35"/>
      <c r="I18" s="22"/>
      <c r="J18" s="23">
        <v>15422</v>
      </c>
    </row>
    <row r="19" spans="2:10" x14ac:dyDescent="0.2">
      <c r="B19" s="24" t="s">
        <v>58</v>
      </c>
      <c r="C19" s="24" t="s">
        <v>59</v>
      </c>
      <c r="D19" s="24" t="s">
        <v>58</v>
      </c>
      <c r="E19" s="24" t="s">
        <v>118</v>
      </c>
      <c r="F19" s="25">
        <v>147006525</v>
      </c>
      <c r="G19" s="26">
        <v>3868396</v>
      </c>
      <c r="H19" s="26">
        <v>5133486</v>
      </c>
      <c r="I19" s="26"/>
      <c r="J19" s="27">
        <v>186442</v>
      </c>
    </row>
    <row r="20" spans="2:10" x14ac:dyDescent="0.2">
      <c r="B20" s="20" t="s">
        <v>155</v>
      </c>
      <c r="C20" s="20" t="s">
        <v>51</v>
      </c>
      <c r="D20" s="20" t="s">
        <v>20</v>
      </c>
      <c r="E20" s="20" t="s">
        <v>112</v>
      </c>
      <c r="F20" s="21">
        <v>2738539</v>
      </c>
      <c r="G20" s="22"/>
      <c r="H20" s="35"/>
      <c r="I20" s="22"/>
      <c r="J20" s="23"/>
    </row>
    <row r="21" spans="2:10" x14ac:dyDescent="0.2">
      <c r="B21" s="24" t="s">
        <v>139</v>
      </c>
      <c r="C21" s="24" t="s">
        <v>217</v>
      </c>
      <c r="D21" s="24" t="s">
        <v>135</v>
      </c>
      <c r="E21" s="24" t="s">
        <v>109</v>
      </c>
      <c r="F21" s="25">
        <v>2003042</v>
      </c>
      <c r="G21" s="26"/>
      <c r="H21" s="26"/>
      <c r="I21" s="26"/>
      <c r="J21" s="27"/>
    </row>
    <row r="22" spans="2:10" x14ac:dyDescent="0.2">
      <c r="B22" s="20" t="s">
        <v>103</v>
      </c>
      <c r="C22" s="20" t="s">
        <v>196</v>
      </c>
      <c r="D22" s="20" t="s">
        <v>35</v>
      </c>
      <c r="E22" s="20" t="s">
        <v>115</v>
      </c>
      <c r="F22" s="21">
        <v>62493</v>
      </c>
      <c r="G22" s="22">
        <v>45976</v>
      </c>
      <c r="H22" s="35">
        <v>140199</v>
      </c>
      <c r="I22" s="22"/>
      <c r="J22" s="23">
        <v>6060</v>
      </c>
    </row>
    <row r="23" spans="2:10" x14ac:dyDescent="0.2">
      <c r="B23" s="24" t="s">
        <v>204</v>
      </c>
      <c r="C23" s="24" t="s">
        <v>17</v>
      </c>
      <c r="D23" s="24" t="s">
        <v>35</v>
      </c>
      <c r="E23" s="24" t="s">
        <v>115</v>
      </c>
      <c r="F23" s="25">
        <v>1901</v>
      </c>
      <c r="G23" s="26"/>
      <c r="H23" s="26"/>
      <c r="I23" s="26"/>
      <c r="J23" s="27"/>
    </row>
    <row r="24" spans="2:10" x14ac:dyDescent="0.2">
      <c r="B24" s="20" t="s">
        <v>209</v>
      </c>
      <c r="C24" s="20" t="s">
        <v>17</v>
      </c>
      <c r="D24" s="20" t="s">
        <v>16</v>
      </c>
      <c r="E24" s="20" t="s">
        <v>109</v>
      </c>
      <c r="F24" s="21">
        <v>1245552</v>
      </c>
      <c r="G24" s="22"/>
      <c r="H24" s="35"/>
      <c r="I24" s="22"/>
      <c r="J24" s="23"/>
    </row>
    <row r="25" spans="2:10" x14ac:dyDescent="0.2">
      <c r="B25" s="24" t="s">
        <v>187</v>
      </c>
      <c r="C25" s="24" t="s">
        <v>17</v>
      </c>
      <c r="D25" s="24" t="s">
        <v>35</v>
      </c>
      <c r="E25" s="24" t="s">
        <v>115</v>
      </c>
      <c r="F25" s="25">
        <v>239464</v>
      </c>
      <c r="G25" s="26"/>
      <c r="H25" s="26"/>
      <c r="I25" s="26"/>
      <c r="J25" s="27"/>
    </row>
    <row r="26" spans="2:10" x14ac:dyDescent="0.2">
      <c r="B26" s="20" t="s">
        <v>210</v>
      </c>
      <c r="C26" s="20" t="s">
        <v>53</v>
      </c>
      <c r="D26" s="20" t="s">
        <v>32</v>
      </c>
      <c r="E26" s="20" t="s">
        <v>112</v>
      </c>
      <c r="F26" s="21">
        <v>3939</v>
      </c>
      <c r="G26" s="22"/>
      <c r="H26" s="35"/>
      <c r="I26" s="22"/>
      <c r="J26" s="23"/>
    </row>
    <row r="27" spans="2:10" x14ac:dyDescent="0.2">
      <c r="B27" s="24" t="s">
        <v>218</v>
      </c>
      <c r="C27" s="24" t="s">
        <v>219</v>
      </c>
      <c r="D27" s="24" t="s">
        <v>43</v>
      </c>
      <c r="E27" s="24" t="s">
        <v>118</v>
      </c>
      <c r="F27" s="25"/>
      <c r="G27" s="26"/>
      <c r="H27" s="26"/>
      <c r="I27" s="26"/>
      <c r="J27" s="27">
        <v>205</v>
      </c>
    </row>
    <row r="28" spans="2:10" x14ac:dyDescent="0.2">
      <c r="B28" s="20" t="s">
        <v>211</v>
      </c>
      <c r="C28" s="20" t="s">
        <v>17</v>
      </c>
      <c r="D28" s="20" t="s">
        <v>15</v>
      </c>
      <c r="E28" s="20" t="s">
        <v>115</v>
      </c>
      <c r="F28" s="21">
        <v>7877834</v>
      </c>
      <c r="G28" s="22"/>
      <c r="H28" s="35"/>
      <c r="I28" s="22"/>
      <c r="J28" s="23"/>
    </row>
    <row r="29" spans="2:10" x14ac:dyDescent="0.2">
      <c r="B29" s="24" t="s">
        <v>220</v>
      </c>
      <c r="C29" s="24" t="s">
        <v>17</v>
      </c>
      <c r="D29" s="24" t="s">
        <v>15</v>
      </c>
      <c r="E29" s="24" t="s">
        <v>115</v>
      </c>
      <c r="F29" s="25">
        <v>144036</v>
      </c>
      <c r="G29" s="26"/>
      <c r="H29" s="26"/>
      <c r="I29" s="26"/>
      <c r="J29" s="27"/>
    </row>
    <row r="30" spans="2:10" x14ac:dyDescent="0.2">
      <c r="B30" s="20" t="s">
        <v>214</v>
      </c>
      <c r="C30" s="20" t="s">
        <v>17</v>
      </c>
      <c r="D30" s="20" t="s">
        <v>15</v>
      </c>
      <c r="E30" s="20" t="s">
        <v>115</v>
      </c>
      <c r="F30" s="21">
        <v>127355</v>
      </c>
      <c r="G30" s="22"/>
      <c r="H30" s="35"/>
      <c r="I30" s="22"/>
      <c r="J30" s="23"/>
    </row>
    <row r="31" spans="2:10" x14ac:dyDescent="0.2">
      <c r="B31" s="24" t="s">
        <v>104</v>
      </c>
      <c r="C31" s="24" t="s">
        <v>55</v>
      </c>
      <c r="D31" s="24" t="s">
        <v>20</v>
      </c>
      <c r="E31" s="24" t="s">
        <v>112</v>
      </c>
      <c r="F31" s="25"/>
      <c r="G31" s="26">
        <v>2687522</v>
      </c>
      <c r="H31" s="26"/>
      <c r="I31" s="26"/>
      <c r="J31" s="27">
        <v>87578</v>
      </c>
    </row>
    <row r="32" spans="2:10" x14ac:dyDescent="0.2">
      <c r="B32" s="20" t="s">
        <v>77</v>
      </c>
      <c r="C32" s="20" t="s">
        <v>212</v>
      </c>
      <c r="D32" s="20" t="s">
        <v>16</v>
      </c>
      <c r="E32" s="20" t="s">
        <v>109</v>
      </c>
      <c r="F32" s="21"/>
      <c r="G32" s="22"/>
      <c r="H32" s="35"/>
      <c r="I32" s="22"/>
      <c r="J32" s="23">
        <v>1614</v>
      </c>
    </row>
    <row r="33" spans="2:10" x14ac:dyDescent="0.2">
      <c r="B33" s="24" t="s">
        <v>221</v>
      </c>
      <c r="C33" s="24" t="s">
        <v>196</v>
      </c>
      <c r="D33" s="24" t="s">
        <v>35</v>
      </c>
      <c r="E33" s="24" t="s">
        <v>115</v>
      </c>
      <c r="F33" s="25">
        <v>61228</v>
      </c>
      <c r="G33" s="26"/>
      <c r="H33" s="26"/>
      <c r="I33" s="26"/>
      <c r="J33" s="27"/>
    </row>
    <row r="34" spans="2:10" x14ac:dyDescent="0.2">
      <c r="B34" s="20" t="s">
        <v>197</v>
      </c>
      <c r="C34" s="20" t="s">
        <v>17</v>
      </c>
      <c r="D34" s="20" t="s">
        <v>35</v>
      </c>
      <c r="E34" s="20" t="s">
        <v>115</v>
      </c>
      <c r="F34" s="21">
        <v>19549</v>
      </c>
      <c r="G34" s="22">
        <v>5419</v>
      </c>
      <c r="H34" s="35"/>
      <c r="I34" s="22"/>
      <c r="J34" s="23">
        <v>5682</v>
      </c>
    </row>
    <row r="35" spans="2:10" x14ac:dyDescent="0.2">
      <c r="B35" s="24" t="s">
        <v>83</v>
      </c>
      <c r="C35" s="24" t="s">
        <v>17</v>
      </c>
      <c r="D35" s="24" t="s">
        <v>35</v>
      </c>
      <c r="E35" s="24" t="s">
        <v>115</v>
      </c>
      <c r="F35" s="25">
        <v>72864</v>
      </c>
      <c r="G35" s="26">
        <v>319069</v>
      </c>
      <c r="H35" s="26">
        <v>310113</v>
      </c>
      <c r="I35" s="26"/>
      <c r="J35" s="27">
        <v>6060</v>
      </c>
    </row>
    <row r="36" spans="2:10" x14ac:dyDescent="0.2">
      <c r="B36" s="20" t="s">
        <v>215</v>
      </c>
      <c r="C36" s="20" t="s">
        <v>17</v>
      </c>
      <c r="D36" s="20" t="s">
        <v>15</v>
      </c>
      <c r="E36" s="20" t="s">
        <v>115</v>
      </c>
      <c r="F36" s="21">
        <v>310647</v>
      </c>
      <c r="G36" s="22"/>
      <c r="H36" s="35"/>
      <c r="I36" s="22"/>
      <c r="J36" s="23"/>
    </row>
    <row r="37" spans="2:10" x14ac:dyDescent="0.2">
      <c r="B37" s="24" t="s">
        <v>142</v>
      </c>
      <c r="C37" s="24" t="s">
        <v>206</v>
      </c>
      <c r="D37" s="24" t="s">
        <v>32</v>
      </c>
      <c r="E37" s="24" t="s">
        <v>112</v>
      </c>
      <c r="F37" s="25"/>
      <c r="G37" s="26">
        <v>2545</v>
      </c>
      <c r="H37" s="26"/>
      <c r="I37" s="26"/>
      <c r="J37" s="27">
        <v>2077</v>
      </c>
    </row>
    <row r="38" spans="2:10" s="37" customFormat="1" ht="10.8" thickBot="1" x14ac:dyDescent="0.25">
      <c r="B38" s="28" t="s">
        <v>98</v>
      </c>
      <c r="C38" s="28"/>
      <c r="D38" s="28"/>
      <c r="E38" s="28"/>
      <c r="F38" s="29">
        <f>SUM(F12:F37)</f>
        <v>180674782</v>
      </c>
      <c r="G38" s="30">
        <f>+SUM(G12:G37)</f>
        <v>11809641</v>
      </c>
      <c r="H38" s="30">
        <f>+SUM(H12:H37)</f>
        <v>11654742</v>
      </c>
      <c r="I38" s="30">
        <f>+SUM(I12:I37)</f>
        <v>0</v>
      </c>
      <c r="J38" s="36">
        <f>SUM(J12:J37)</f>
        <v>481139</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69"/>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6.33203125" style="1" bestFit="1" customWidth="1"/>
    <col min="12" max="16384" width="9.109375" style="1"/>
  </cols>
  <sheetData>
    <row r="2" spans="2:11" ht="31.2" x14ac:dyDescent="0.6">
      <c r="D2" s="2" t="s">
        <v>125</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
      <c r="G7" s="19"/>
      <c r="H7" s="19"/>
      <c r="I7" s="19"/>
      <c r="J7" s="19"/>
      <c r="K7" s="8"/>
    </row>
    <row r="8" spans="2:11" ht="12" customHeight="1" x14ac:dyDescent="0.2">
      <c r="C8" s="3"/>
      <c r="D8" s="3"/>
      <c r="E8" s="3"/>
      <c r="F8" s="9"/>
      <c r="G8" s="3"/>
      <c r="H8" s="3"/>
      <c r="I8" s="3"/>
      <c r="J8" s="3"/>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264</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14</v>
      </c>
      <c r="D11" s="20" t="s">
        <v>15</v>
      </c>
      <c r="E11" s="20" t="s">
        <v>108</v>
      </c>
      <c r="F11" s="21">
        <v>60460.68</v>
      </c>
      <c r="G11" s="22"/>
      <c r="H11" s="22"/>
      <c r="I11" s="22"/>
      <c r="J11" s="22"/>
      <c r="K11" s="23"/>
    </row>
    <row r="12" spans="2:11" x14ac:dyDescent="0.2">
      <c r="B12" s="24" t="s">
        <v>16</v>
      </c>
      <c r="C12" s="24" t="s">
        <v>17</v>
      </c>
      <c r="D12" s="24" t="s">
        <v>16</v>
      </c>
      <c r="E12" s="24" t="s">
        <v>109</v>
      </c>
      <c r="F12" s="25">
        <v>198288</v>
      </c>
      <c r="G12" s="26">
        <v>29893</v>
      </c>
      <c r="H12" s="26"/>
      <c r="I12" s="26"/>
      <c r="J12" s="26">
        <v>5</v>
      </c>
      <c r="K12" s="27"/>
    </row>
    <row r="13" spans="2:11" x14ac:dyDescent="0.2">
      <c r="B13" s="20" t="s">
        <v>110</v>
      </c>
      <c r="C13" s="20" t="s">
        <v>111</v>
      </c>
      <c r="D13" s="20" t="s">
        <v>15</v>
      </c>
      <c r="E13" s="20" t="s">
        <v>108</v>
      </c>
      <c r="F13" s="21">
        <v>189</v>
      </c>
      <c r="G13" s="22"/>
      <c r="H13" s="22"/>
      <c r="I13" s="22"/>
      <c r="J13" s="22"/>
      <c r="K13" s="23"/>
    </row>
    <row r="14" spans="2:11" x14ac:dyDescent="0.2">
      <c r="B14" s="24" t="s">
        <v>18</v>
      </c>
      <c r="C14" s="24" t="s">
        <v>19</v>
      </c>
      <c r="D14" s="24" t="s">
        <v>20</v>
      </c>
      <c r="E14" s="24" t="s">
        <v>112</v>
      </c>
      <c r="F14" s="25">
        <v>1978634.1042999998</v>
      </c>
      <c r="G14" s="26"/>
      <c r="H14" s="26"/>
      <c r="I14" s="26"/>
      <c r="J14" s="26"/>
      <c r="K14" s="27"/>
    </row>
    <row r="15" spans="2:11" x14ac:dyDescent="0.2">
      <c r="B15" s="20" t="s">
        <v>21</v>
      </c>
      <c r="C15" s="20" t="s">
        <v>22</v>
      </c>
      <c r="D15" s="20" t="s">
        <v>23</v>
      </c>
      <c r="E15" s="20" t="s">
        <v>113</v>
      </c>
      <c r="F15" s="21"/>
      <c r="G15" s="22">
        <v>140596.53805999999</v>
      </c>
      <c r="H15" s="22">
        <v>87833.878129999997</v>
      </c>
      <c r="I15" s="22"/>
      <c r="J15" s="22">
        <v>4481.5356661999995</v>
      </c>
      <c r="K15" s="23"/>
    </row>
    <row r="16" spans="2:11" x14ac:dyDescent="0.2">
      <c r="B16" s="24" t="s">
        <v>24</v>
      </c>
      <c r="C16" s="24" t="s">
        <v>25</v>
      </c>
      <c r="D16" s="24" t="s">
        <v>26</v>
      </c>
      <c r="E16" s="24" t="s">
        <v>114</v>
      </c>
      <c r="F16" s="25"/>
      <c r="G16" s="26">
        <v>1826291.7</v>
      </c>
      <c r="H16" s="26">
        <v>1098464.8999999999</v>
      </c>
      <c r="I16" s="26">
        <v>147597</v>
      </c>
      <c r="J16" s="26"/>
      <c r="K16" s="27"/>
    </row>
    <row r="17" spans="2:11" x14ac:dyDescent="0.2">
      <c r="B17" s="20" t="s">
        <v>27</v>
      </c>
      <c r="C17" s="20" t="s">
        <v>28</v>
      </c>
      <c r="D17" s="20" t="s">
        <v>15</v>
      </c>
      <c r="E17" s="20" t="s">
        <v>115</v>
      </c>
      <c r="F17" s="21">
        <v>209501</v>
      </c>
      <c r="G17" s="22"/>
      <c r="H17" s="22"/>
      <c r="I17" s="22"/>
      <c r="J17" s="22"/>
      <c r="K17" s="23"/>
    </row>
    <row r="18" spans="2:11" x14ac:dyDescent="0.2">
      <c r="B18" s="24" t="s">
        <v>29</v>
      </c>
      <c r="C18" s="24" t="s">
        <v>28</v>
      </c>
      <c r="D18" s="24" t="s">
        <v>30</v>
      </c>
      <c r="E18" s="24" t="s">
        <v>108</v>
      </c>
      <c r="F18" s="25">
        <v>2099028</v>
      </c>
      <c r="G18" s="26">
        <v>79506</v>
      </c>
      <c r="H18" s="26"/>
      <c r="I18" s="26"/>
      <c r="J18" s="26">
        <v>5213.3899999999994</v>
      </c>
      <c r="K18" s="27"/>
    </row>
    <row r="19" spans="2:11" x14ac:dyDescent="0.2">
      <c r="B19" s="20" t="s">
        <v>31</v>
      </c>
      <c r="C19" s="20" t="s">
        <v>22</v>
      </c>
      <c r="D19" s="20" t="s">
        <v>32</v>
      </c>
      <c r="E19" s="20" t="s">
        <v>112</v>
      </c>
      <c r="F19" s="21"/>
      <c r="G19" s="22">
        <v>1166</v>
      </c>
      <c r="H19" s="22"/>
      <c r="I19" s="22"/>
      <c r="J19" s="22">
        <v>4813.2284205999995</v>
      </c>
      <c r="K19" s="23"/>
    </row>
    <row r="20" spans="2:11" x14ac:dyDescent="0.2">
      <c r="B20" s="24" t="s">
        <v>33</v>
      </c>
      <c r="C20" s="24" t="s">
        <v>34</v>
      </c>
      <c r="D20" s="24" t="s">
        <v>35</v>
      </c>
      <c r="E20" s="24" t="s">
        <v>115</v>
      </c>
      <c r="F20" s="25"/>
      <c r="G20" s="26"/>
      <c r="H20" s="26"/>
      <c r="I20" s="26"/>
      <c r="J20" s="26"/>
      <c r="K20" s="27">
        <v>76191</v>
      </c>
    </row>
    <row r="21" spans="2:11" x14ac:dyDescent="0.2">
      <c r="B21" s="20" t="s">
        <v>36</v>
      </c>
      <c r="C21" s="20" t="s">
        <v>37</v>
      </c>
      <c r="D21" s="20" t="s">
        <v>38</v>
      </c>
      <c r="E21" s="20" t="s">
        <v>112</v>
      </c>
      <c r="F21" s="21"/>
      <c r="G21" s="22"/>
      <c r="H21" s="22"/>
      <c r="I21" s="22"/>
      <c r="J21" s="22">
        <v>20333.2</v>
      </c>
      <c r="K21" s="23"/>
    </row>
    <row r="22" spans="2:11" x14ac:dyDescent="0.2">
      <c r="B22" s="24" t="s">
        <v>116</v>
      </c>
      <c r="C22" s="24" t="s">
        <v>28</v>
      </c>
      <c r="D22" s="24" t="s">
        <v>15</v>
      </c>
      <c r="E22" s="24" t="s">
        <v>115</v>
      </c>
      <c r="F22" s="25"/>
      <c r="G22" s="26"/>
      <c r="H22" s="26"/>
      <c r="I22" s="26"/>
      <c r="J22" s="26"/>
      <c r="K22" s="27"/>
    </row>
    <row r="23" spans="2:11" x14ac:dyDescent="0.2">
      <c r="B23" s="20" t="s">
        <v>39</v>
      </c>
      <c r="C23" s="20" t="s">
        <v>40</v>
      </c>
      <c r="D23" s="20" t="s">
        <v>41</v>
      </c>
      <c r="E23" s="20" t="s">
        <v>117</v>
      </c>
      <c r="F23" s="21"/>
      <c r="G23" s="22"/>
      <c r="H23" s="22"/>
      <c r="I23" s="22"/>
      <c r="J23" s="22"/>
      <c r="K23" s="23">
        <v>5573</v>
      </c>
    </row>
    <row r="24" spans="2:11" x14ac:dyDescent="0.2">
      <c r="B24" s="24" t="s">
        <v>42</v>
      </c>
      <c r="C24" s="24" t="s">
        <v>17</v>
      </c>
      <c r="D24" s="24" t="s">
        <v>43</v>
      </c>
      <c r="E24" s="24" t="s">
        <v>118</v>
      </c>
      <c r="F24" s="25"/>
      <c r="G24" s="26">
        <v>25348</v>
      </c>
      <c r="H24" s="26"/>
      <c r="I24" s="26"/>
      <c r="J24" s="26">
        <v>35484</v>
      </c>
      <c r="K24" s="27"/>
    </row>
    <row r="25" spans="2:11" x14ac:dyDescent="0.2">
      <c r="B25" s="20" t="s">
        <v>44</v>
      </c>
      <c r="C25" s="20" t="s">
        <v>45</v>
      </c>
      <c r="D25" s="20" t="s">
        <v>32</v>
      </c>
      <c r="E25" s="20" t="s">
        <v>112</v>
      </c>
      <c r="F25" s="21">
        <v>1124303.78</v>
      </c>
      <c r="G25" s="22"/>
      <c r="H25" s="22"/>
      <c r="I25" s="22"/>
      <c r="J25" s="22"/>
      <c r="K25" s="23"/>
    </row>
    <row r="26" spans="2:11" x14ac:dyDescent="0.2">
      <c r="B26" s="24" t="s">
        <v>119</v>
      </c>
      <c r="C26" s="24" t="s">
        <v>120</v>
      </c>
      <c r="D26" s="24" t="s">
        <v>15</v>
      </c>
      <c r="E26" s="24" t="s">
        <v>108</v>
      </c>
      <c r="F26" s="25">
        <v>42.16</v>
      </c>
      <c r="G26" s="26"/>
      <c r="H26" s="26"/>
      <c r="I26" s="26"/>
      <c r="J26" s="26"/>
      <c r="K26" s="27"/>
    </row>
    <row r="27" spans="2:11" x14ac:dyDescent="0.2">
      <c r="B27" s="20" t="s">
        <v>15</v>
      </c>
      <c r="C27" s="20" t="s">
        <v>17</v>
      </c>
      <c r="D27" s="20" t="s">
        <v>15</v>
      </c>
      <c r="E27" s="20" t="s">
        <v>121</v>
      </c>
      <c r="F27" s="21">
        <v>4689300</v>
      </c>
      <c r="G27" s="22">
        <v>1697058</v>
      </c>
      <c r="H27" s="22">
        <v>2329520</v>
      </c>
      <c r="I27" s="22"/>
      <c r="J27" s="22">
        <v>106701</v>
      </c>
      <c r="K27" s="23"/>
    </row>
    <row r="28" spans="2:11" x14ac:dyDescent="0.2">
      <c r="B28" s="24" t="s">
        <v>46</v>
      </c>
      <c r="C28" s="24" t="s">
        <v>47</v>
      </c>
      <c r="D28" s="24" t="s">
        <v>35</v>
      </c>
      <c r="E28" s="24" t="s">
        <v>115</v>
      </c>
      <c r="F28" s="25"/>
      <c r="G28" s="26"/>
      <c r="H28" s="26"/>
      <c r="I28" s="26"/>
      <c r="J28" s="26"/>
      <c r="K28" s="27">
        <v>7856.5</v>
      </c>
    </row>
    <row r="29" spans="2:11" x14ac:dyDescent="0.2">
      <c r="B29" s="20" t="s">
        <v>48</v>
      </c>
      <c r="C29" s="20" t="s">
        <v>49</v>
      </c>
      <c r="D29" s="20" t="s">
        <v>35</v>
      </c>
      <c r="E29" s="20" t="s">
        <v>115</v>
      </c>
      <c r="F29" s="21"/>
      <c r="G29" s="22">
        <v>900</v>
      </c>
      <c r="H29" s="22"/>
      <c r="I29" s="22"/>
      <c r="J29" s="22">
        <v>2173.9299999999998</v>
      </c>
      <c r="K29" s="23"/>
    </row>
    <row r="30" spans="2:11" x14ac:dyDescent="0.2">
      <c r="B30" s="24" t="s">
        <v>50</v>
      </c>
      <c r="C30" s="24" t="s">
        <v>51</v>
      </c>
      <c r="D30" s="24" t="s">
        <v>20</v>
      </c>
      <c r="E30" s="24" t="s">
        <v>112</v>
      </c>
      <c r="F30" s="25"/>
      <c r="G30" s="26">
        <v>135760</v>
      </c>
      <c r="H30" s="26"/>
      <c r="I30" s="26"/>
      <c r="J30" s="26">
        <v>32658</v>
      </c>
      <c r="K30" s="27"/>
    </row>
    <row r="31" spans="2:11" x14ac:dyDescent="0.2">
      <c r="B31" s="20" t="s">
        <v>52</v>
      </c>
      <c r="C31" s="20" t="s">
        <v>53</v>
      </c>
      <c r="D31" s="20" t="s">
        <v>32</v>
      </c>
      <c r="E31" s="20" t="s">
        <v>112</v>
      </c>
      <c r="F31" s="21">
        <v>15754</v>
      </c>
      <c r="G31" s="22"/>
      <c r="H31" s="22"/>
      <c r="I31" s="22"/>
      <c r="J31" s="22">
        <v>619</v>
      </c>
      <c r="K31" s="23"/>
    </row>
    <row r="32" spans="2:11" x14ac:dyDescent="0.2">
      <c r="B32" s="24" t="s">
        <v>54</v>
      </c>
      <c r="C32" s="24" t="s">
        <v>55</v>
      </c>
      <c r="D32" s="24" t="s">
        <v>20</v>
      </c>
      <c r="E32" s="24" t="s">
        <v>112</v>
      </c>
      <c r="F32" s="25">
        <v>4591771.2473000009</v>
      </c>
      <c r="G32" s="26"/>
      <c r="H32" s="26"/>
      <c r="I32" s="26"/>
      <c r="J32" s="26"/>
      <c r="K32" s="27"/>
    </row>
    <row r="33" spans="2:11" x14ac:dyDescent="0.2">
      <c r="B33" s="20" t="s">
        <v>56</v>
      </c>
      <c r="C33" s="20" t="s">
        <v>17</v>
      </c>
      <c r="D33" s="20" t="s">
        <v>35</v>
      </c>
      <c r="E33" s="20" t="s">
        <v>115</v>
      </c>
      <c r="F33" s="21"/>
      <c r="G33" s="22"/>
      <c r="H33" s="22"/>
      <c r="I33" s="22"/>
      <c r="J33" s="22"/>
      <c r="K33" s="23">
        <v>43219</v>
      </c>
    </row>
    <row r="34" spans="2:11" x14ac:dyDescent="0.2">
      <c r="B34" s="24" t="s">
        <v>57</v>
      </c>
      <c r="C34" s="24" t="s">
        <v>102</v>
      </c>
      <c r="D34" s="24" t="s">
        <v>43</v>
      </c>
      <c r="E34" s="24" t="s">
        <v>118</v>
      </c>
      <c r="F34" s="25"/>
      <c r="G34" s="26">
        <v>534201.20921999996</v>
      </c>
      <c r="H34" s="26">
        <v>718633.54700000002</v>
      </c>
      <c r="I34" s="26"/>
      <c r="J34" s="26">
        <v>50763.65365</v>
      </c>
      <c r="K34" s="27"/>
    </row>
    <row r="35" spans="2:11" x14ac:dyDescent="0.2">
      <c r="B35" s="20" t="s">
        <v>58</v>
      </c>
      <c r="C35" s="20" t="s">
        <v>59</v>
      </c>
      <c r="D35" s="20" t="s">
        <v>58</v>
      </c>
      <c r="E35" s="20" t="s">
        <v>118</v>
      </c>
      <c r="F35" s="21">
        <v>11807810.654300001</v>
      </c>
      <c r="G35" s="22">
        <v>7184039.7904000003</v>
      </c>
      <c r="H35" s="22">
        <v>9578318.882100001</v>
      </c>
      <c r="I35" s="22"/>
      <c r="J35" s="22">
        <v>245216.31000000003</v>
      </c>
      <c r="K35" s="23"/>
    </row>
    <row r="36" spans="2:11" x14ac:dyDescent="0.2">
      <c r="B36" s="24" t="s">
        <v>60</v>
      </c>
      <c r="C36" s="24" t="s">
        <v>14</v>
      </c>
      <c r="D36" s="24" t="s">
        <v>30</v>
      </c>
      <c r="E36" s="24" t="s">
        <v>108</v>
      </c>
      <c r="F36" s="25">
        <v>1295393.57</v>
      </c>
      <c r="G36" s="26"/>
      <c r="H36" s="26"/>
      <c r="I36" s="26"/>
      <c r="J36" s="26"/>
      <c r="K36" s="27"/>
    </row>
    <row r="37" spans="2:11" x14ac:dyDescent="0.2">
      <c r="B37" s="20" t="s">
        <v>61</v>
      </c>
      <c r="C37" s="20" t="s">
        <v>14</v>
      </c>
      <c r="D37" s="20" t="s">
        <v>15</v>
      </c>
      <c r="E37" s="20" t="s">
        <v>108</v>
      </c>
      <c r="F37" s="21">
        <v>15862.37</v>
      </c>
      <c r="G37" s="22"/>
      <c r="H37" s="22"/>
      <c r="I37" s="22"/>
      <c r="J37" s="22"/>
      <c r="K37" s="23"/>
    </row>
    <row r="38" spans="2:11" x14ac:dyDescent="0.2">
      <c r="B38" s="24" t="s">
        <v>122</v>
      </c>
      <c r="C38" s="24" t="s">
        <v>22</v>
      </c>
      <c r="D38" s="24" t="s">
        <v>32</v>
      </c>
      <c r="E38" s="24" t="s">
        <v>112</v>
      </c>
      <c r="F38" s="25">
        <v>72461</v>
      </c>
      <c r="G38" s="26">
        <v>522.36872049999999</v>
      </c>
      <c r="H38" s="26"/>
      <c r="I38" s="26"/>
      <c r="J38" s="26"/>
      <c r="K38" s="27"/>
    </row>
    <row r="39" spans="2:11" x14ac:dyDescent="0.2">
      <c r="B39" s="20" t="s">
        <v>62</v>
      </c>
      <c r="C39" s="20" t="s">
        <v>22</v>
      </c>
      <c r="D39" s="20" t="s">
        <v>35</v>
      </c>
      <c r="E39" s="20" t="s">
        <v>115</v>
      </c>
      <c r="F39" s="21">
        <v>24499</v>
      </c>
      <c r="G39" s="22">
        <v>9011</v>
      </c>
      <c r="H39" s="22">
        <v>24201</v>
      </c>
      <c r="I39" s="22"/>
      <c r="J39" s="22">
        <v>739</v>
      </c>
      <c r="K39" s="23"/>
    </row>
    <row r="40" spans="2:11" x14ac:dyDescent="0.2">
      <c r="B40" s="24" t="s">
        <v>63</v>
      </c>
      <c r="C40" s="24" t="s">
        <v>37</v>
      </c>
      <c r="D40" s="24" t="s">
        <v>26</v>
      </c>
      <c r="E40" s="24" t="s">
        <v>114</v>
      </c>
      <c r="F40" s="25">
        <v>1288512.1257000002</v>
      </c>
      <c r="G40" s="26"/>
      <c r="H40" s="26"/>
      <c r="I40" s="26"/>
      <c r="J40" s="26"/>
      <c r="K40" s="27"/>
    </row>
    <row r="41" spans="2:11" x14ac:dyDescent="0.2">
      <c r="B41" s="20" t="s">
        <v>64</v>
      </c>
      <c r="C41" s="20" t="s">
        <v>47</v>
      </c>
      <c r="D41" s="20" t="s">
        <v>35</v>
      </c>
      <c r="E41" s="20" t="s">
        <v>115</v>
      </c>
      <c r="F41" s="21"/>
      <c r="G41" s="22"/>
      <c r="H41" s="22"/>
      <c r="I41" s="22"/>
      <c r="J41" s="22"/>
      <c r="K41" s="23">
        <v>1393</v>
      </c>
    </row>
    <row r="42" spans="2:11" x14ac:dyDescent="0.2">
      <c r="B42" s="24" t="s">
        <v>65</v>
      </c>
      <c r="C42" s="24" t="s">
        <v>55</v>
      </c>
      <c r="D42" s="24" t="s">
        <v>66</v>
      </c>
      <c r="E42" s="24" t="s">
        <v>109</v>
      </c>
      <c r="F42" s="25">
        <v>2276406.5970000001</v>
      </c>
      <c r="G42" s="26"/>
      <c r="H42" s="26"/>
      <c r="I42" s="26"/>
      <c r="J42" s="26"/>
      <c r="K42" s="27"/>
    </row>
    <row r="43" spans="2:11" x14ac:dyDescent="0.2">
      <c r="B43" s="20" t="s">
        <v>67</v>
      </c>
      <c r="C43" s="20" t="s">
        <v>68</v>
      </c>
      <c r="D43" s="20" t="s">
        <v>35</v>
      </c>
      <c r="E43" s="20" t="s">
        <v>115</v>
      </c>
      <c r="F43" s="21"/>
      <c r="G43" s="22"/>
      <c r="H43" s="22"/>
      <c r="I43" s="22"/>
      <c r="J43" s="22"/>
      <c r="K43" s="23">
        <v>3824.1299999999997</v>
      </c>
    </row>
    <row r="44" spans="2:11" x14ac:dyDescent="0.2">
      <c r="B44" s="24" t="s">
        <v>69</v>
      </c>
      <c r="C44" s="24" t="s">
        <v>70</v>
      </c>
      <c r="D44" s="24" t="s">
        <v>43</v>
      </c>
      <c r="E44" s="24" t="s">
        <v>118</v>
      </c>
      <c r="F44" s="25"/>
      <c r="G44" s="26">
        <v>47561.24</v>
      </c>
      <c r="H44" s="26"/>
      <c r="I44" s="26"/>
      <c r="J44" s="26">
        <v>22563.71</v>
      </c>
      <c r="K44" s="27"/>
    </row>
    <row r="45" spans="2:11" x14ac:dyDescent="0.2">
      <c r="B45" s="20" t="s">
        <v>71</v>
      </c>
      <c r="C45" s="20" t="s">
        <v>47</v>
      </c>
      <c r="D45" s="20" t="s">
        <v>35</v>
      </c>
      <c r="E45" s="20" t="s">
        <v>115</v>
      </c>
      <c r="F45" s="21"/>
      <c r="G45" s="22"/>
      <c r="H45" s="22"/>
      <c r="I45" s="22"/>
      <c r="J45" s="22"/>
      <c r="K45" s="23">
        <v>14454</v>
      </c>
    </row>
    <row r="46" spans="2:11" x14ac:dyDescent="0.2">
      <c r="B46" s="24" t="s">
        <v>72</v>
      </c>
      <c r="C46" s="24" t="s">
        <v>73</v>
      </c>
      <c r="D46" s="24" t="s">
        <v>35</v>
      </c>
      <c r="E46" s="24" t="s">
        <v>115</v>
      </c>
      <c r="F46" s="25"/>
      <c r="G46" s="26"/>
      <c r="H46" s="26"/>
      <c r="I46" s="26"/>
      <c r="J46" s="26"/>
      <c r="K46" s="27">
        <v>73.679999999999993</v>
      </c>
    </row>
    <row r="47" spans="2:11" x14ac:dyDescent="0.2">
      <c r="B47" s="20" t="s">
        <v>74</v>
      </c>
      <c r="C47" s="20" t="s">
        <v>17</v>
      </c>
      <c r="D47" s="20" t="s">
        <v>20</v>
      </c>
      <c r="E47" s="20" t="s">
        <v>112</v>
      </c>
      <c r="F47" s="21">
        <v>1813712</v>
      </c>
      <c r="G47" s="22"/>
      <c r="H47" s="22"/>
      <c r="I47" s="22"/>
      <c r="J47" s="22"/>
      <c r="K47" s="23"/>
    </row>
    <row r="48" spans="2:11" x14ac:dyDescent="0.2">
      <c r="B48" s="24" t="s">
        <v>75</v>
      </c>
      <c r="C48" s="24" t="s">
        <v>55</v>
      </c>
      <c r="D48" s="24" t="s">
        <v>20</v>
      </c>
      <c r="E48" s="24" t="s">
        <v>112</v>
      </c>
      <c r="F48" s="25">
        <v>10337931.800000001</v>
      </c>
      <c r="G48" s="26">
        <v>35401578</v>
      </c>
      <c r="H48" s="26">
        <v>9361666.8999999985</v>
      </c>
      <c r="I48" s="26">
        <v>711738</v>
      </c>
      <c r="J48" s="26">
        <v>181477.05</v>
      </c>
      <c r="K48" s="27"/>
    </row>
    <row r="49" spans="2:11" x14ac:dyDescent="0.2">
      <c r="B49" s="20" t="s">
        <v>76</v>
      </c>
      <c r="C49" s="20" t="s">
        <v>14</v>
      </c>
      <c r="D49" s="20" t="s">
        <v>15</v>
      </c>
      <c r="E49" s="20" t="s">
        <v>108</v>
      </c>
      <c r="F49" s="21">
        <v>34083.440000000002</v>
      </c>
      <c r="G49" s="22"/>
      <c r="H49" s="22"/>
      <c r="I49" s="22"/>
      <c r="J49" s="22"/>
      <c r="K49" s="23"/>
    </row>
    <row r="50" spans="2:11" x14ac:dyDescent="0.2">
      <c r="B50" s="24" t="s">
        <v>77</v>
      </c>
      <c r="C50" s="24" t="s">
        <v>78</v>
      </c>
      <c r="D50" s="24" t="s">
        <v>16</v>
      </c>
      <c r="E50" s="24" t="s">
        <v>109</v>
      </c>
      <c r="F50" s="25"/>
      <c r="G50" s="26"/>
      <c r="H50" s="26"/>
      <c r="I50" s="26"/>
      <c r="J50" s="26">
        <v>3936</v>
      </c>
      <c r="K50" s="27"/>
    </row>
    <row r="51" spans="2:11" x14ac:dyDescent="0.2">
      <c r="B51" s="20" t="s">
        <v>79</v>
      </c>
      <c r="C51" s="20" t="s">
        <v>22</v>
      </c>
      <c r="D51" s="20" t="s">
        <v>123</v>
      </c>
      <c r="E51" s="20" t="s">
        <v>115</v>
      </c>
      <c r="F51" s="21"/>
      <c r="G51" s="22"/>
      <c r="H51" s="22"/>
      <c r="I51" s="22"/>
      <c r="J51" s="22"/>
      <c r="K51" s="23">
        <v>3061.47</v>
      </c>
    </row>
    <row r="52" spans="2:11" x14ac:dyDescent="0.2">
      <c r="B52" s="24" t="s">
        <v>81</v>
      </c>
      <c r="C52" s="24" t="s">
        <v>55</v>
      </c>
      <c r="D52" s="24" t="s">
        <v>20</v>
      </c>
      <c r="E52" s="24" t="s">
        <v>112</v>
      </c>
      <c r="F52" s="25"/>
      <c r="G52" s="26">
        <v>2295912.7081000004</v>
      </c>
      <c r="H52" s="26"/>
      <c r="I52" s="26">
        <v>129129.72</v>
      </c>
      <c r="J52" s="26"/>
      <c r="K52" s="27"/>
    </row>
    <row r="53" spans="2:11" x14ac:dyDescent="0.2">
      <c r="B53" s="20" t="s">
        <v>82</v>
      </c>
      <c r="C53" s="20" t="s">
        <v>105</v>
      </c>
      <c r="D53" s="20" t="s">
        <v>20</v>
      </c>
      <c r="E53" s="20" t="s">
        <v>112</v>
      </c>
      <c r="F53" s="21">
        <v>16787901.649999999</v>
      </c>
      <c r="G53" s="22"/>
      <c r="H53" s="22"/>
      <c r="I53" s="22"/>
      <c r="J53" s="22"/>
      <c r="K53" s="23"/>
    </row>
    <row r="54" spans="2:11" x14ac:dyDescent="0.2">
      <c r="B54" s="24" t="s">
        <v>83</v>
      </c>
      <c r="C54" s="24" t="s">
        <v>124</v>
      </c>
      <c r="D54" s="24" t="s">
        <v>35</v>
      </c>
      <c r="E54" s="24" t="s">
        <v>115</v>
      </c>
      <c r="F54" s="25">
        <v>35734</v>
      </c>
      <c r="G54" s="26"/>
      <c r="H54" s="26"/>
      <c r="I54" s="26"/>
      <c r="J54" s="26"/>
      <c r="K54" s="27"/>
    </row>
    <row r="55" spans="2:11" x14ac:dyDescent="0.2">
      <c r="B55" s="20" t="s">
        <v>84</v>
      </c>
      <c r="C55" s="20" t="s">
        <v>22</v>
      </c>
      <c r="D55" s="20" t="s">
        <v>35</v>
      </c>
      <c r="E55" s="20" t="s">
        <v>115</v>
      </c>
      <c r="F55" s="21"/>
      <c r="G55" s="22"/>
      <c r="H55" s="22"/>
      <c r="I55" s="22"/>
      <c r="J55" s="22"/>
      <c r="K55" s="23">
        <v>41424</v>
      </c>
    </row>
    <row r="56" spans="2:11" x14ac:dyDescent="0.2">
      <c r="B56" s="24" t="s">
        <v>85</v>
      </c>
      <c r="C56" s="24" t="s">
        <v>51</v>
      </c>
      <c r="D56" s="24" t="s">
        <v>20</v>
      </c>
      <c r="E56" s="24" t="s">
        <v>112</v>
      </c>
      <c r="F56" s="25">
        <v>2120336</v>
      </c>
      <c r="G56" s="26"/>
      <c r="H56" s="26"/>
      <c r="I56" s="26"/>
      <c r="J56" s="26"/>
      <c r="K56" s="27"/>
    </row>
    <row r="57" spans="2:11" x14ac:dyDescent="0.2">
      <c r="B57" s="20" t="s">
        <v>86</v>
      </c>
      <c r="C57" s="20" t="s">
        <v>70</v>
      </c>
      <c r="D57" s="20" t="s">
        <v>20</v>
      </c>
      <c r="E57" s="20" t="s">
        <v>112</v>
      </c>
      <c r="F57" s="21">
        <v>4470341.24</v>
      </c>
      <c r="G57" s="22"/>
      <c r="H57" s="22"/>
      <c r="I57" s="22"/>
      <c r="J57" s="22"/>
      <c r="K57" s="23"/>
    </row>
    <row r="58" spans="2:11" x14ac:dyDescent="0.2">
      <c r="B58" s="24" t="s">
        <v>35</v>
      </c>
      <c r="C58" s="24" t="s">
        <v>17</v>
      </c>
      <c r="D58" s="24" t="s">
        <v>35</v>
      </c>
      <c r="E58" s="24" t="s">
        <v>115</v>
      </c>
      <c r="F58" s="25">
        <v>53693</v>
      </c>
      <c r="G58" s="26">
        <v>0</v>
      </c>
      <c r="H58" s="26"/>
      <c r="I58" s="26"/>
      <c r="J58" s="26">
        <v>40</v>
      </c>
      <c r="K58" s="27"/>
    </row>
    <row r="59" spans="2:11" x14ac:dyDescent="0.2">
      <c r="B59" s="20" t="s">
        <v>87</v>
      </c>
      <c r="C59" s="20" t="s">
        <v>49</v>
      </c>
      <c r="D59" s="20" t="s">
        <v>80</v>
      </c>
      <c r="E59" s="20" t="s">
        <v>115</v>
      </c>
      <c r="F59" s="21"/>
      <c r="G59" s="22"/>
      <c r="H59" s="22"/>
      <c r="I59" s="22"/>
      <c r="J59" s="22"/>
      <c r="K59" s="23">
        <v>38893.31</v>
      </c>
    </row>
    <row r="60" spans="2:11" x14ac:dyDescent="0.2">
      <c r="B60" s="24" t="s">
        <v>88</v>
      </c>
      <c r="C60" s="24" t="s">
        <v>19</v>
      </c>
      <c r="D60" s="24" t="s">
        <v>20</v>
      </c>
      <c r="E60" s="24" t="s">
        <v>112</v>
      </c>
      <c r="F60" s="25">
        <v>503568.49086999998</v>
      </c>
      <c r="G60" s="26"/>
      <c r="H60" s="26"/>
      <c r="I60" s="26"/>
      <c r="J60" s="26"/>
      <c r="K60" s="27"/>
    </row>
    <row r="61" spans="2:11" x14ac:dyDescent="0.2">
      <c r="B61" s="20" t="s">
        <v>89</v>
      </c>
      <c r="C61" s="20" t="s">
        <v>47</v>
      </c>
      <c r="D61" s="20" t="s">
        <v>35</v>
      </c>
      <c r="E61" s="20" t="s">
        <v>115</v>
      </c>
      <c r="F61" s="21"/>
      <c r="G61" s="22"/>
      <c r="H61" s="22"/>
      <c r="I61" s="22"/>
      <c r="J61" s="22"/>
      <c r="K61" s="23">
        <v>9760</v>
      </c>
    </row>
    <row r="62" spans="2:11" x14ac:dyDescent="0.2">
      <c r="B62" s="24" t="s">
        <v>90</v>
      </c>
      <c r="C62" s="24" t="s">
        <v>51</v>
      </c>
      <c r="D62" s="24" t="s">
        <v>20</v>
      </c>
      <c r="E62" s="24" t="s">
        <v>112</v>
      </c>
      <c r="F62" s="25">
        <v>6679564</v>
      </c>
      <c r="G62" s="26"/>
      <c r="H62" s="26"/>
      <c r="I62" s="26"/>
      <c r="J62" s="26"/>
      <c r="K62" s="27"/>
    </row>
    <row r="63" spans="2:11" x14ac:dyDescent="0.2">
      <c r="B63" s="20" t="s">
        <v>91</v>
      </c>
      <c r="C63" s="20" t="s">
        <v>51</v>
      </c>
      <c r="D63" s="20" t="s">
        <v>20</v>
      </c>
      <c r="E63" s="20" t="s">
        <v>112</v>
      </c>
      <c r="F63" s="21">
        <v>591213</v>
      </c>
      <c r="G63" s="22">
        <v>1454761</v>
      </c>
      <c r="H63" s="22"/>
      <c r="I63" s="22"/>
      <c r="J63" s="22">
        <v>107464</v>
      </c>
      <c r="K63" s="23"/>
    </row>
    <row r="64" spans="2:11" x14ac:dyDescent="0.2">
      <c r="B64" s="24" t="s">
        <v>92</v>
      </c>
      <c r="C64" s="24" t="s">
        <v>55</v>
      </c>
      <c r="D64" s="24" t="s">
        <v>20</v>
      </c>
      <c r="E64" s="24" t="s">
        <v>112</v>
      </c>
      <c r="F64" s="25">
        <v>10076183.702</v>
      </c>
      <c r="G64" s="26"/>
      <c r="H64" s="26"/>
      <c r="I64" s="26"/>
      <c r="J64" s="26"/>
      <c r="K64" s="27"/>
    </row>
    <row r="65" spans="2:11" x14ac:dyDescent="0.2">
      <c r="B65" s="20" t="s">
        <v>93</v>
      </c>
      <c r="C65" s="20" t="s">
        <v>14</v>
      </c>
      <c r="D65" s="20" t="s">
        <v>30</v>
      </c>
      <c r="E65" s="20" t="s">
        <v>108</v>
      </c>
      <c r="F65" s="21">
        <v>95649.459999999992</v>
      </c>
      <c r="G65" s="22"/>
      <c r="H65" s="22"/>
      <c r="I65" s="22"/>
      <c r="J65" s="22"/>
      <c r="K65" s="23"/>
    </row>
    <row r="66" spans="2:11" x14ac:dyDescent="0.2">
      <c r="B66" s="24" t="s">
        <v>94</v>
      </c>
      <c r="C66" s="24" t="s">
        <v>95</v>
      </c>
      <c r="D66" s="24" t="s">
        <v>20</v>
      </c>
      <c r="E66" s="24" t="s">
        <v>112</v>
      </c>
      <c r="F66" s="25">
        <v>2325749.02</v>
      </c>
      <c r="G66" s="26"/>
      <c r="H66" s="26"/>
      <c r="I66" s="26"/>
      <c r="J66" s="26"/>
      <c r="K66" s="27"/>
    </row>
    <row r="67" spans="2:11" x14ac:dyDescent="0.2">
      <c r="B67" s="20" t="s">
        <v>96</v>
      </c>
      <c r="C67" s="20" t="s">
        <v>37</v>
      </c>
      <c r="D67" s="20" t="s">
        <v>20</v>
      </c>
      <c r="E67" s="20" t="s">
        <v>112</v>
      </c>
      <c r="F67" s="21">
        <v>204513</v>
      </c>
      <c r="G67" s="22"/>
      <c r="H67" s="22"/>
      <c r="I67" s="22"/>
      <c r="J67" s="22"/>
      <c r="K67" s="23"/>
    </row>
    <row r="68" spans="2:11" x14ac:dyDescent="0.2">
      <c r="B68" s="24" t="s">
        <v>97</v>
      </c>
      <c r="C68" s="24" t="s">
        <v>14</v>
      </c>
      <c r="D68" s="24" t="s">
        <v>15</v>
      </c>
      <c r="E68" s="24" t="s">
        <v>108</v>
      </c>
      <c r="F68" s="25">
        <v>97745.919999999998</v>
      </c>
      <c r="G68" s="26"/>
      <c r="H68" s="26"/>
      <c r="I68" s="26"/>
      <c r="J68" s="26"/>
      <c r="K68" s="27"/>
    </row>
    <row r="69" spans="2:11" s="37" customFormat="1" ht="10.8" thickBot="1" x14ac:dyDescent="0.25">
      <c r="B69" s="28" t="s">
        <v>98</v>
      </c>
      <c r="C69" s="28"/>
      <c r="D69" s="28"/>
      <c r="E69" s="28"/>
      <c r="F69" s="29">
        <f t="shared" ref="F69:K69" si="0">SUM(F11:F68)</f>
        <v>87976137.011469975</v>
      </c>
      <c r="G69" s="30">
        <f t="shared" si="0"/>
        <v>50864106.554500498</v>
      </c>
      <c r="H69" s="30">
        <f t="shared" si="0"/>
        <v>23198639.10723</v>
      </c>
      <c r="I69" s="30">
        <f t="shared" si="0"/>
        <v>988464.72</v>
      </c>
      <c r="J69" s="30">
        <f t="shared" si="0"/>
        <v>824682.00773680001</v>
      </c>
      <c r="K69" s="31">
        <f t="shared" si="0"/>
        <v>245723.09</v>
      </c>
    </row>
  </sheetData>
  <pageMargins left="0.7" right="0.7" top="0.75" bottom="0.75" header="0.3" footer="0.3"/>
  <pageSetup paperSize="8" scale="53" orientation="landscape"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33"/>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213</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11756</v>
      </c>
      <c r="G12" s="22"/>
      <c r="H12" s="22"/>
      <c r="I12" s="22"/>
      <c r="J12" s="23"/>
    </row>
    <row r="13" spans="2:10" x14ac:dyDescent="0.2">
      <c r="B13" s="24" t="s">
        <v>18</v>
      </c>
      <c r="C13" s="24" t="s">
        <v>19</v>
      </c>
      <c r="D13" s="24" t="s">
        <v>20</v>
      </c>
      <c r="E13" s="24" t="s">
        <v>112</v>
      </c>
      <c r="F13" s="25">
        <v>7408742</v>
      </c>
      <c r="G13" s="26"/>
      <c r="H13" s="26">
        <v>18972</v>
      </c>
      <c r="I13" s="26"/>
      <c r="J13" s="27"/>
    </row>
    <row r="14" spans="2:10" x14ac:dyDescent="0.2">
      <c r="B14" s="20" t="s">
        <v>116</v>
      </c>
      <c r="C14" s="20" t="s">
        <v>196</v>
      </c>
      <c r="D14" s="20" t="s">
        <v>15</v>
      </c>
      <c r="E14" s="20" t="s">
        <v>115</v>
      </c>
      <c r="F14" s="21">
        <v>972109</v>
      </c>
      <c r="G14" s="22"/>
      <c r="H14" s="35"/>
      <c r="I14" s="22"/>
      <c r="J14" s="23"/>
    </row>
    <row r="15" spans="2:10" x14ac:dyDescent="0.2">
      <c r="B15" s="24" t="s">
        <v>202</v>
      </c>
      <c r="C15" s="24" t="s">
        <v>17</v>
      </c>
      <c r="D15" s="24" t="s">
        <v>35</v>
      </c>
      <c r="E15" s="24" t="s">
        <v>115</v>
      </c>
      <c r="F15" s="25">
        <v>4541</v>
      </c>
      <c r="G15" s="26"/>
      <c r="H15" s="26"/>
      <c r="I15" s="26"/>
      <c r="J15" s="27"/>
    </row>
    <row r="16" spans="2:10" x14ac:dyDescent="0.2">
      <c r="B16" s="20" t="s">
        <v>181</v>
      </c>
      <c r="C16" s="20" t="s">
        <v>182</v>
      </c>
      <c r="D16" s="20" t="s">
        <v>176</v>
      </c>
      <c r="E16" s="20" t="s">
        <v>112</v>
      </c>
      <c r="F16" s="21">
        <v>284592</v>
      </c>
      <c r="G16" s="22"/>
      <c r="H16" s="35"/>
      <c r="I16" s="22"/>
      <c r="J16" s="23"/>
    </row>
    <row r="17" spans="2:10" x14ac:dyDescent="0.2">
      <c r="B17" s="24" t="s">
        <v>30</v>
      </c>
      <c r="C17" s="24" t="s">
        <v>17</v>
      </c>
      <c r="D17" s="24" t="s">
        <v>15</v>
      </c>
      <c r="E17" s="24" t="s">
        <v>108</v>
      </c>
      <c r="F17" s="25">
        <v>12728809</v>
      </c>
      <c r="G17" s="26"/>
      <c r="H17" s="26">
        <v>6095662</v>
      </c>
      <c r="I17" s="26"/>
      <c r="J17" s="27">
        <v>171550</v>
      </c>
    </row>
    <row r="18" spans="2:10" x14ac:dyDescent="0.2">
      <c r="B18" s="20" t="s">
        <v>52</v>
      </c>
      <c r="C18" s="20" t="s">
        <v>127</v>
      </c>
      <c r="D18" s="20" t="s">
        <v>32</v>
      </c>
      <c r="E18" s="20" t="s">
        <v>112</v>
      </c>
      <c r="F18" s="21">
        <v>58634</v>
      </c>
      <c r="G18" s="22"/>
      <c r="H18" s="35"/>
      <c r="I18" s="22"/>
      <c r="J18" s="23">
        <v>19434</v>
      </c>
    </row>
    <row r="19" spans="2:10" x14ac:dyDescent="0.2">
      <c r="B19" s="24" t="s">
        <v>58</v>
      </c>
      <c r="C19" s="24" t="s">
        <v>59</v>
      </c>
      <c r="D19" s="24" t="s">
        <v>58</v>
      </c>
      <c r="E19" s="24" t="s">
        <v>118</v>
      </c>
      <c r="F19" s="25">
        <v>178302313</v>
      </c>
      <c r="G19" s="26"/>
      <c r="H19" s="26">
        <v>19563862</v>
      </c>
      <c r="I19" s="26"/>
      <c r="J19" s="27">
        <v>175233</v>
      </c>
    </row>
    <row r="20" spans="2:10" x14ac:dyDescent="0.2">
      <c r="B20" s="20" t="s">
        <v>103</v>
      </c>
      <c r="C20" s="20" t="s">
        <v>196</v>
      </c>
      <c r="D20" s="20" t="s">
        <v>35</v>
      </c>
      <c r="E20" s="20" t="s">
        <v>115</v>
      </c>
      <c r="F20" s="21">
        <v>190221</v>
      </c>
      <c r="G20" s="22"/>
      <c r="H20" s="35">
        <v>41566</v>
      </c>
      <c r="I20" s="22"/>
      <c r="J20" s="23">
        <v>5993</v>
      </c>
    </row>
    <row r="21" spans="2:10" x14ac:dyDescent="0.2">
      <c r="B21" s="24" t="s">
        <v>204</v>
      </c>
      <c r="C21" s="24" t="s">
        <v>17</v>
      </c>
      <c r="D21" s="24" t="s">
        <v>35</v>
      </c>
      <c r="E21" s="24" t="s">
        <v>115</v>
      </c>
      <c r="F21" s="25">
        <v>2261</v>
      </c>
      <c r="G21" s="26"/>
      <c r="H21" s="26"/>
      <c r="I21" s="26"/>
      <c r="J21" s="27"/>
    </row>
    <row r="22" spans="2:10" x14ac:dyDescent="0.2">
      <c r="B22" s="20" t="s">
        <v>209</v>
      </c>
      <c r="C22" s="20" t="s">
        <v>17</v>
      </c>
      <c r="D22" s="20" t="s">
        <v>16</v>
      </c>
      <c r="E22" s="20" t="s">
        <v>109</v>
      </c>
      <c r="F22" s="21">
        <v>659377</v>
      </c>
      <c r="G22" s="22"/>
      <c r="H22" s="35"/>
      <c r="I22" s="22"/>
      <c r="J22" s="23"/>
    </row>
    <row r="23" spans="2:10" x14ac:dyDescent="0.2">
      <c r="B23" s="24" t="s">
        <v>187</v>
      </c>
      <c r="C23" s="24" t="s">
        <v>17</v>
      </c>
      <c r="D23" s="24" t="s">
        <v>35</v>
      </c>
      <c r="E23" s="24" t="s">
        <v>115</v>
      </c>
      <c r="F23" s="25">
        <v>262343</v>
      </c>
      <c r="G23" s="26"/>
      <c r="H23" s="26"/>
      <c r="I23" s="26"/>
      <c r="J23" s="27"/>
    </row>
    <row r="24" spans="2:10" x14ac:dyDescent="0.2">
      <c r="B24" s="20" t="s">
        <v>210</v>
      </c>
      <c r="C24" s="20" t="s">
        <v>53</v>
      </c>
      <c r="D24" s="20" t="s">
        <v>32</v>
      </c>
      <c r="E24" s="20" t="s">
        <v>112</v>
      </c>
      <c r="F24" s="21">
        <v>2799</v>
      </c>
      <c r="G24" s="22"/>
      <c r="H24" s="35"/>
      <c r="I24" s="22"/>
      <c r="J24" s="23"/>
    </row>
    <row r="25" spans="2:10" x14ac:dyDescent="0.2">
      <c r="B25" s="24" t="s">
        <v>211</v>
      </c>
      <c r="C25" s="24" t="s">
        <v>17</v>
      </c>
      <c r="D25" s="24" t="s">
        <v>15</v>
      </c>
      <c r="E25" s="24" t="s">
        <v>115</v>
      </c>
      <c r="F25" s="25">
        <v>7369670</v>
      </c>
      <c r="G25" s="26"/>
      <c r="H25" s="26"/>
      <c r="I25" s="26"/>
      <c r="J25" s="27"/>
    </row>
    <row r="26" spans="2:10" x14ac:dyDescent="0.2">
      <c r="B26" s="20" t="s">
        <v>214</v>
      </c>
      <c r="C26" s="20" t="s">
        <v>17</v>
      </c>
      <c r="D26" s="20" t="s">
        <v>15</v>
      </c>
      <c r="E26" s="20" t="s">
        <v>115</v>
      </c>
      <c r="F26" s="21">
        <v>8179</v>
      </c>
      <c r="G26" s="22"/>
      <c r="H26" s="35"/>
      <c r="I26" s="22"/>
      <c r="J26" s="23"/>
    </row>
    <row r="27" spans="2:10" x14ac:dyDescent="0.2">
      <c r="B27" s="24" t="s">
        <v>104</v>
      </c>
      <c r="C27" s="24" t="s">
        <v>55</v>
      </c>
      <c r="D27" s="24" t="s">
        <v>20</v>
      </c>
      <c r="E27" s="24" t="s">
        <v>112</v>
      </c>
      <c r="F27" s="25"/>
      <c r="G27" s="26">
        <v>1712674</v>
      </c>
      <c r="H27" s="26"/>
      <c r="I27" s="26"/>
      <c r="J27" s="27">
        <v>60795</v>
      </c>
    </row>
    <row r="28" spans="2:10" x14ac:dyDescent="0.2">
      <c r="B28" s="20" t="s">
        <v>77</v>
      </c>
      <c r="C28" s="20" t="s">
        <v>212</v>
      </c>
      <c r="D28" s="20" t="s">
        <v>16</v>
      </c>
      <c r="E28" s="20" t="s">
        <v>109</v>
      </c>
      <c r="F28" s="21"/>
      <c r="G28" s="22"/>
      <c r="H28" s="35"/>
      <c r="I28" s="22"/>
      <c r="J28" s="23">
        <v>1077</v>
      </c>
    </row>
    <row r="29" spans="2:10" x14ac:dyDescent="0.2">
      <c r="B29" s="24" t="s">
        <v>197</v>
      </c>
      <c r="C29" s="24" t="s">
        <v>17</v>
      </c>
      <c r="D29" s="24" t="s">
        <v>35</v>
      </c>
      <c r="E29" s="24" t="s">
        <v>115</v>
      </c>
      <c r="F29" s="25">
        <v>15216</v>
      </c>
      <c r="G29" s="26"/>
      <c r="H29" s="26"/>
      <c r="I29" s="26"/>
      <c r="J29" s="27">
        <v>5979</v>
      </c>
    </row>
    <row r="30" spans="2:10" x14ac:dyDescent="0.2">
      <c r="B30" s="20" t="s">
        <v>83</v>
      </c>
      <c r="C30" s="20" t="s">
        <v>17</v>
      </c>
      <c r="D30" s="20" t="s">
        <v>35</v>
      </c>
      <c r="E30" s="20" t="s">
        <v>115</v>
      </c>
      <c r="F30" s="21">
        <v>353036</v>
      </c>
      <c r="G30" s="22"/>
      <c r="H30" s="35">
        <v>265355</v>
      </c>
      <c r="I30" s="22"/>
      <c r="J30" s="23">
        <v>5393</v>
      </c>
    </row>
    <row r="31" spans="2:10" x14ac:dyDescent="0.2">
      <c r="B31" s="24" t="s">
        <v>215</v>
      </c>
      <c r="C31" s="24" t="s">
        <v>17</v>
      </c>
      <c r="D31" s="24" t="s">
        <v>15</v>
      </c>
      <c r="E31" s="24" t="s">
        <v>115</v>
      </c>
      <c r="F31" s="25">
        <v>115875</v>
      </c>
      <c r="G31" s="26"/>
      <c r="H31" s="26"/>
      <c r="I31" s="26"/>
      <c r="J31" s="27"/>
    </row>
    <row r="32" spans="2:10" x14ac:dyDescent="0.2">
      <c r="B32" s="20" t="s">
        <v>142</v>
      </c>
      <c r="C32" s="20" t="s">
        <v>206</v>
      </c>
      <c r="D32" s="20" t="s">
        <v>32</v>
      </c>
      <c r="E32" s="20" t="s">
        <v>112</v>
      </c>
      <c r="F32" s="21"/>
      <c r="G32" s="22">
        <v>2565</v>
      </c>
      <c r="H32" s="35"/>
      <c r="I32" s="22"/>
      <c r="J32" s="23">
        <v>2091</v>
      </c>
    </row>
    <row r="33" spans="2:10" s="37" customFormat="1" ht="10.8" thickBot="1" x14ac:dyDescent="0.25">
      <c r="B33" s="28" t="s">
        <v>98</v>
      </c>
      <c r="C33" s="28"/>
      <c r="D33" s="28"/>
      <c r="E33" s="28"/>
      <c r="F33" s="29">
        <f>SUM(F12:F32)</f>
        <v>208750473</v>
      </c>
      <c r="G33" s="30">
        <f>SUM(G12:G32)</f>
        <v>1715239</v>
      </c>
      <c r="H33" s="30">
        <f>SUM(H12:H32)</f>
        <v>25985417</v>
      </c>
      <c r="I33" s="30">
        <f>SUM(I12:I32)</f>
        <v>0</v>
      </c>
      <c r="J33" s="36">
        <f>SUM(J12:J32)</f>
        <v>447545</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30"/>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208</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15227</v>
      </c>
      <c r="G12" s="22"/>
      <c r="H12" s="22"/>
      <c r="I12" s="22"/>
      <c r="J12" s="23"/>
    </row>
    <row r="13" spans="2:10" x14ac:dyDescent="0.2">
      <c r="B13" s="24" t="s">
        <v>18</v>
      </c>
      <c r="C13" s="24" t="s">
        <v>19</v>
      </c>
      <c r="D13" s="24" t="s">
        <v>20</v>
      </c>
      <c r="E13" s="24" t="s">
        <v>112</v>
      </c>
      <c r="F13" s="25">
        <v>7498659</v>
      </c>
      <c r="G13" s="26"/>
      <c r="H13" s="26">
        <v>15979</v>
      </c>
      <c r="I13" s="26"/>
      <c r="J13" s="27"/>
    </row>
    <row r="14" spans="2:10" x14ac:dyDescent="0.2">
      <c r="B14" s="20" t="s">
        <v>202</v>
      </c>
      <c r="C14" s="20" t="s">
        <v>17</v>
      </c>
      <c r="D14" s="20" t="s">
        <v>35</v>
      </c>
      <c r="E14" s="20" t="s">
        <v>115</v>
      </c>
      <c r="F14" s="21">
        <v>5780</v>
      </c>
      <c r="G14" s="22"/>
      <c r="H14" s="35"/>
      <c r="I14" s="22"/>
      <c r="J14" s="23"/>
    </row>
    <row r="15" spans="2:10" x14ac:dyDescent="0.2">
      <c r="B15" s="24" t="s">
        <v>181</v>
      </c>
      <c r="C15" s="24" t="s">
        <v>182</v>
      </c>
      <c r="D15" s="24" t="s">
        <v>176</v>
      </c>
      <c r="E15" s="24" t="s">
        <v>112</v>
      </c>
      <c r="F15" s="25">
        <v>328148</v>
      </c>
      <c r="G15" s="26"/>
      <c r="H15" s="26"/>
      <c r="I15" s="26"/>
      <c r="J15" s="27"/>
    </row>
    <row r="16" spans="2:10" x14ac:dyDescent="0.2">
      <c r="B16" s="20" t="s">
        <v>30</v>
      </c>
      <c r="C16" s="20" t="s">
        <v>17</v>
      </c>
      <c r="D16" s="20" t="s">
        <v>15</v>
      </c>
      <c r="E16" s="20" t="s">
        <v>108</v>
      </c>
      <c r="F16" s="21">
        <v>9182401</v>
      </c>
      <c r="G16" s="22"/>
      <c r="H16" s="35"/>
      <c r="I16" s="22"/>
      <c r="J16" s="23">
        <v>162555</v>
      </c>
    </row>
    <row r="17" spans="2:10" x14ac:dyDescent="0.2">
      <c r="B17" s="24" t="s">
        <v>52</v>
      </c>
      <c r="C17" s="24" t="s">
        <v>127</v>
      </c>
      <c r="D17" s="24" t="s">
        <v>32</v>
      </c>
      <c r="E17" s="24" t="s">
        <v>112</v>
      </c>
      <c r="F17" s="25">
        <v>67073</v>
      </c>
      <c r="G17" s="26"/>
      <c r="H17" s="26"/>
      <c r="I17" s="26"/>
      <c r="J17" s="27">
        <v>24593</v>
      </c>
    </row>
    <row r="18" spans="2:10" x14ac:dyDescent="0.2">
      <c r="B18" s="20" t="s">
        <v>58</v>
      </c>
      <c r="C18" s="20" t="s">
        <v>59</v>
      </c>
      <c r="D18" s="20" t="s">
        <v>58</v>
      </c>
      <c r="E18" s="20" t="s">
        <v>118</v>
      </c>
      <c r="F18" s="21">
        <v>161538692</v>
      </c>
      <c r="G18" s="22"/>
      <c r="H18" s="35"/>
      <c r="I18" s="22"/>
      <c r="J18" s="23">
        <v>193374</v>
      </c>
    </row>
    <row r="19" spans="2:10" x14ac:dyDescent="0.2">
      <c r="B19" s="24" t="s">
        <v>103</v>
      </c>
      <c r="C19" s="24" t="s">
        <v>196</v>
      </c>
      <c r="D19" s="24" t="s">
        <v>35</v>
      </c>
      <c r="E19" s="24" t="s">
        <v>115</v>
      </c>
      <c r="F19" s="25">
        <v>178029</v>
      </c>
      <c r="G19" s="26"/>
      <c r="H19" s="26"/>
      <c r="I19" s="26"/>
      <c r="J19" s="27">
        <v>5329</v>
      </c>
    </row>
    <row r="20" spans="2:10" x14ac:dyDescent="0.2">
      <c r="B20" s="20" t="s">
        <v>204</v>
      </c>
      <c r="C20" s="20" t="s">
        <v>17</v>
      </c>
      <c r="D20" s="20" t="s">
        <v>35</v>
      </c>
      <c r="E20" s="20" t="s">
        <v>115</v>
      </c>
      <c r="F20" s="21">
        <v>1633</v>
      </c>
      <c r="G20" s="22"/>
      <c r="H20" s="35"/>
      <c r="I20" s="22"/>
      <c r="J20" s="23"/>
    </row>
    <row r="21" spans="2:10" x14ac:dyDescent="0.2">
      <c r="B21" s="24" t="s">
        <v>209</v>
      </c>
      <c r="C21" s="24" t="s">
        <v>17</v>
      </c>
      <c r="D21" s="24" t="s">
        <v>16</v>
      </c>
      <c r="E21" s="24" t="s">
        <v>109</v>
      </c>
      <c r="F21" s="25">
        <v>152208</v>
      </c>
      <c r="G21" s="26"/>
      <c r="H21" s="26"/>
      <c r="I21" s="26"/>
      <c r="J21" s="27"/>
    </row>
    <row r="22" spans="2:10" x14ac:dyDescent="0.2">
      <c r="B22" s="20" t="s">
        <v>187</v>
      </c>
      <c r="C22" s="20" t="s">
        <v>17</v>
      </c>
      <c r="D22" s="20" t="s">
        <v>35</v>
      </c>
      <c r="E22" s="20" t="s">
        <v>115</v>
      </c>
      <c r="F22" s="21">
        <v>228195</v>
      </c>
      <c r="G22" s="22"/>
      <c r="H22" s="35"/>
      <c r="I22" s="22"/>
      <c r="J22" s="23"/>
    </row>
    <row r="23" spans="2:10" x14ac:dyDescent="0.2">
      <c r="B23" s="24" t="s">
        <v>210</v>
      </c>
      <c r="C23" s="24" t="s">
        <v>53</v>
      </c>
      <c r="D23" s="24" t="s">
        <v>32</v>
      </c>
      <c r="E23" s="24" t="s">
        <v>112</v>
      </c>
      <c r="F23" s="25">
        <v>4626</v>
      </c>
      <c r="G23" s="26"/>
      <c r="H23" s="26"/>
      <c r="I23" s="26"/>
      <c r="J23" s="27"/>
    </row>
    <row r="24" spans="2:10" x14ac:dyDescent="0.2">
      <c r="B24" s="20" t="s">
        <v>211</v>
      </c>
      <c r="C24" s="20" t="s">
        <v>17</v>
      </c>
      <c r="D24" s="20" t="s">
        <v>15</v>
      </c>
      <c r="E24" s="20" t="s">
        <v>115</v>
      </c>
      <c r="F24" s="21">
        <v>4393405</v>
      </c>
      <c r="G24" s="22"/>
      <c r="H24" s="35"/>
      <c r="I24" s="22"/>
      <c r="J24" s="23"/>
    </row>
    <row r="25" spans="2:10" x14ac:dyDescent="0.2">
      <c r="B25" s="24" t="s">
        <v>104</v>
      </c>
      <c r="C25" s="24" t="s">
        <v>55</v>
      </c>
      <c r="D25" s="24" t="s">
        <v>20</v>
      </c>
      <c r="E25" s="24" t="s">
        <v>112</v>
      </c>
      <c r="F25" s="25"/>
      <c r="G25" s="26">
        <v>456667</v>
      </c>
      <c r="H25" s="26"/>
      <c r="I25" s="26"/>
      <c r="J25" s="27">
        <v>16125</v>
      </c>
    </row>
    <row r="26" spans="2:10" x14ac:dyDescent="0.2">
      <c r="B26" s="20" t="s">
        <v>77</v>
      </c>
      <c r="C26" s="20" t="s">
        <v>212</v>
      </c>
      <c r="D26" s="20" t="s">
        <v>16</v>
      </c>
      <c r="E26" s="20" t="s">
        <v>109</v>
      </c>
      <c r="F26" s="21"/>
      <c r="G26" s="22"/>
      <c r="H26" s="35"/>
      <c r="I26" s="22"/>
      <c r="J26" s="23">
        <v>470</v>
      </c>
    </row>
    <row r="27" spans="2:10" x14ac:dyDescent="0.2">
      <c r="B27" s="24" t="s">
        <v>197</v>
      </c>
      <c r="C27" s="24" t="s">
        <v>17</v>
      </c>
      <c r="D27" s="24" t="s">
        <v>35</v>
      </c>
      <c r="E27" s="24" t="s">
        <v>115</v>
      </c>
      <c r="F27" s="25">
        <v>13882</v>
      </c>
      <c r="G27" s="26"/>
      <c r="H27" s="26"/>
      <c r="I27" s="26"/>
      <c r="J27" s="27">
        <v>6812</v>
      </c>
    </row>
    <row r="28" spans="2:10" x14ac:dyDescent="0.2">
      <c r="B28" s="20" t="s">
        <v>83</v>
      </c>
      <c r="C28" s="20" t="s">
        <v>17</v>
      </c>
      <c r="D28" s="20" t="s">
        <v>35</v>
      </c>
      <c r="E28" s="20" t="s">
        <v>115</v>
      </c>
      <c r="F28" s="21">
        <v>235687</v>
      </c>
      <c r="G28" s="22"/>
      <c r="H28" s="35"/>
      <c r="I28" s="22"/>
      <c r="J28" s="23">
        <v>3998</v>
      </c>
    </row>
    <row r="29" spans="2:10" x14ac:dyDescent="0.2">
      <c r="B29" s="24" t="s">
        <v>142</v>
      </c>
      <c r="C29" s="24" t="s">
        <v>206</v>
      </c>
      <c r="D29" s="24" t="s">
        <v>32</v>
      </c>
      <c r="E29" s="24" t="s">
        <v>112</v>
      </c>
      <c r="F29" s="25"/>
      <c r="G29" s="26">
        <v>7772</v>
      </c>
      <c r="H29" s="26"/>
      <c r="I29" s="26"/>
      <c r="J29" s="27">
        <v>6328</v>
      </c>
    </row>
    <row r="30" spans="2:10" s="37" customFormat="1" ht="10.8" thickBot="1" x14ac:dyDescent="0.25">
      <c r="B30" s="28" t="s">
        <v>98</v>
      </c>
      <c r="C30" s="28"/>
      <c r="D30" s="28"/>
      <c r="E30" s="28"/>
      <c r="F30" s="29">
        <f>SUM(F12:F29)</f>
        <v>183843645</v>
      </c>
      <c r="G30" s="30">
        <f>SUM(G12:G29)</f>
        <v>464439</v>
      </c>
      <c r="H30" s="30">
        <f>SUM(H12:H29)</f>
        <v>15979</v>
      </c>
      <c r="I30" s="30">
        <f>SUM(I12:I29)</f>
        <v>0</v>
      </c>
      <c r="J30" s="36">
        <f>SUM(J12:J29)</f>
        <v>419584</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4"/>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207</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18548</v>
      </c>
      <c r="G12" s="22"/>
      <c r="H12" s="22"/>
      <c r="I12" s="22"/>
      <c r="J12" s="23"/>
    </row>
    <row r="13" spans="2:10" x14ac:dyDescent="0.2">
      <c r="B13" s="24" t="s">
        <v>18</v>
      </c>
      <c r="C13" s="24" t="s">
        <v>19</v>
      </c>
      <c r="D13" s="24" t="s">
        <v>20</v>
      </c>
      <c r="E13" s="24" t="s">
        <v>112</v>
      </c>
      <c r="F13" s="25">
        <v>8062524</v>
      </c>
      <c r="G13" s="26"/>
      <c r="H13" s="26">
        <v>21402</v>
      </c>
      <c r="I13" s="26"/>
      <c r="J13" s="27"/>
    </row>
    <row r="14" spans="2:10" x14ac:dyDescent="0.2">
      <c r="B14" s="20" t="s">
        <v>202</v>
      </c>
      <c r="C14" s="20" t="s">
        <v>17</v>
      </c>
      <c r="D14" s="20" t="s">
        <v>35</v>
      </c>
      <c r="E14" s="20" t="s">
        <v>115</v>
      </c>
      <c r="F14" s="21">
        <v>5700</v>
      </c>
      <c r="G14" s="22"/>
      <c r="H14" s="35"/>
      <c r="I14" s="22"/>
      <c r="J14" s="23"/>
    </row>
    <row r="15" spans="2:10" x14ac:dyDescent="0.2">
      <c r="B15" s="24" t="s">
        <v>30</v>
      </c>
      <c r="C15" s="24" t="s">
        <v>17</v>
      </c>
      <c r="D15" s="24" t="s">
        <v>15</v>
      </c>
      <c r="E15" s="24" t="s">
        <v>108</v>
      </c>
      <c r="F15" s="25">
        <v>6282280</v>
      </c>
      <c r="G15" s="26"/>
      <c r="H15" s="26"/>
      <c r="I15" s="26"/>
      <c r="J15" s="27">
        <v>158209</v>
      </c>
    </row>
    <row r="16" spans="2:10" x14ac:dyDescent="0.2">
      <c r="B16" s="20" t="s">
        <v>52</v>
      </c>
      <c r="C16" s="20" t="s">
        <v>127</v>
      </c>
      <c r="D16" s="20" t="s">
        <v>32</v>
      </c>
      <c r="E16" s="20" t="s">
        <v>112</v>
      </c>
      <c r="F16" s="21">
        <v>77829</v>
      </c>
      <c r="G16" s="22"/>
      <c r="H16" s="35"/>
      <c r="I16" s="22"/>
      <c r="J16" s="23">
        <v>31059</v>
      </c>
    </row>
    <row r="17" spans="2:10" x14ac:dyDescent="0.2">
      <c r="B17" s="24" t="s">
        <v>58</v>
      </c>
      <c r="C17" s="24" t="s">
        <v>59</v>
      </c>
      <c r="D17" s="24" t="s">
        <v>58</v>
      </c>
      <c r="E17" s="24" t="s">
        <v>118</v>
      </c>
      <c r="F17" s="25">
        <v>136557500</v>
      </c>
      <c r="G17" s="26"/>
      <c r="H17" s="26"/>
      <c r="I17" s="26"/>
      <c r="J17" s="27">
        <v>177198</v>
      </c>
    </row>
    <row r="18" spans="2:10" x14ac:dyDescent="0.2">
      <c r="B18" s="20" t="s">
        <v>103</v>
      </c>
      <c r="C18" s="20" t="s">
        <v>196</v>
      </c>
      <c r="D18" s="20" t="s">
        <v>35</v>
      </c>
      <c r="E18" s="20" t="s">
        <v>115</v>
      </c>
      <c r="F18" s="21">
        <v>148690</v>
      </c>
      <c r="G18" s="22"/>
      <c r="H18" s="35"/>
      <c r="I18" s="22"/>
      <c r="J18" s="23">
        <v>4825</v>
      </c>
    </row>
    <row r="19" spans="2:10" x14ac:dyDescent="0.2">
      <c r="B19" s="24" t="s">
        <v>204</v>
      </c>
      <c r="C19" s="24" t="s">
        <v>17</v>
      </c>
      <c r="D19" s="24" t="s">
        <v>35</v>
      </c>
      <c r="E19" s="24" t="s">
        <v>115</v>
      </c>
      <c r="F19" s="25">
        <v>1434</v>
      </c>
      <c r="G19" s="26"/>
      <c r="H19" s="26"/>
      <c r="I19" s="26"/>
      <c r="J19" s="27"/>
    </row>
    <row r="20" spans="2:10" x14ac:dyDescent="0.2">
      <c r="B20" s="20" t="s">
        <v>187</v>
      </c>
      <c r="C20" s="20" t="s">
        <v>17</v>
      </c>
      <c r="D20" s="20" t="s">
        <v>35</v>
      </c>
      <c r="E20" s="20" t="s">
        <v>115</v>
      </c>
      <c r="F20" s="21">
        <v>231753</v>
      </c>
      <c r="G20" s="22"/>
      <c r="H20" s="35"/>
      <c r="I20" s="22"/>
      <c r="J20" s="23"/>
    </row>
    <row r="21" spans="2:10" x14ac:dyDescent="0.2">
      <c r="B21" s="24" t="s">
        <v>197</v>
      </c>
      <c r="C21" s="24" t="s">
        <v>17</v>
      </c>
      <c r="D21" s="24" t="s">
        <v>35</v>
      </c>
      <c r="E21" s="24" t="s">
        <v>115</v>
      </c>
      <c r="F21" s="25">
        <v>15056</v>
      </c>
      <c r="G21" s="26"/>
      <c r="H21" s="26"/>
      <c r="I21" s="26"/>
      <c r="J21" s="27">
        <v>7257</v>
      </c>
    </row>
    <row r="22" spans="2:10" x14ac:dyDescent="0.2">
      <c r="B22" s="20" t="s">
        <v>83</v>
      </c>
      <c r="C22" s="20" t="s">
        <v>17</v>
      </c>
      <c r="D22" s="20" t="s">
        <v>35</v>
      </c>
      <c r="E22" s="20" t="s">
        <v>115</v>
      </c>
      <c r="F22" s="21">
        <v>152694</v>
      </c>
      <c r="G22" s="22"/>
      <c r="H22" s="35"/>
      <c r="I22" s="22"/>
      <c r="J22" s="23">
        <v>3110</v>
      </c>
    </row>
    <row r="23" spans="2:10" x14ac:dyDescent="0.2">
      <c r="B23" s="24" t="s">
        <v>142</v>
      </c>
      <c r="C23" s="24" t="s">
        <v>206</v>
      </c>
      <c r="D23" s="24" t="s">
        <v>32</v>
      </c>
      <c r="E23" s="24" t="s">
        <v>112</v>
      </c>
      <c r="F23" s="25"/>
      <c r="G23" s="26">
        <v>7903</v>
      </c>
      <c r="H23" s="26"/>
      <c r="I23" s="26"/>
      <c r="J23" s="27">
        <v>6101</v>
      </c>
    </row>
    <row r="24" spans="2:10" s="37" customFormat="1" ht="10.8" thickBot="1" x14ac:dyDescent="0.25">
      <c r="B24" s="28" t="s">
        <v>98</v>
      </c>
      <c r="C24" s="28"/>
      <c r="D24" s="28"/>
      <c r="E24" s="28"/>
      <c r="F24" s="29">
        <f>SUM(F12:F23)</f>
        <v>151554008</v>
      </c>
      <c r="G24" s="30">
        <f>SUM(G12:G23)</f>
        <v>7903</v>
      </c>
      <c r="H24" s="30">
        <f>SUM(H12:H23)</f>
        <v>21402</v>
      </c>
      <c r="I24" s="30">
        <f>SUM(I12:I23)</f>
        <v>0</v>
      </c>
      <c r="J24" s="36">
        <f>SUM(J12:J23)</f>
        <v>387759</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4"/>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205</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21573</v>
      </c>
      <c r="G12" s="22"/>
      <c r="H12" s="22"/>
      <c r="I12" s="22"/>
      <c r="J12" s="23"/>
    </row>
    <row r="13" spans="2:10" x14ac:dyDescent="0.2">
      <c r="B13" s="24" t="s">
        <v>18</v>
      </c>
      <c r="C13" s="24" t="s">
        <v>19</v>
      </c>
      <c r="D13" s="24" t="s">
        <v>20</v>
      </c>
      <c r="E13" s="24" t="s">
        <v>112</v>
      </c>
      <c r="F13" s="25">
        <v>7980997</v>
      </c>
      <c r="G13" s="26"/>
      <c r="H13" s="26">
        <v>2201</v>
      </c>
      <c r="I13" s="26"/>
      <c r="J13" s="27"/>
    </row>
    <row r="14" spans="2:10" x14ac:dyDescent="0.2">
      <c r="B14" s="20" t="s">
        <v>202</v>
      </c>
      <c r="C14" s="20" t="s">
        <v>17</v>
      </c>
      <c r="D14" s="20" t="s">
        <v>35</v>
      </c>
      <c r="E14" s="20" t="s">
        <v>115</v>
      </c>
      <c r="F14" s="21">
        <v>6405</v>
      </c>
      <c r="G14" s="22"/>
      <c r="H14" s="35"/>
      <c r="I14" s="22"/>
      <c r="J14" s="23"/>
    </row>
    <row r="15" spans="2:10" x14ac:dyDescent="0.2">
      <c r="B15" s="24" t="s">
        <v>30</v>
      </c>
      <c r="C15" s="24" t="s">
        <v>17</v>
      </c>
      <c r="D15" s="24" t="s">
        <v>15</v>
      </c>
      <c r="E15" s="24" t="s">
        <v>108</v>
      </c>
      <c r="F15" s="25"/>
      <c r="G15" s="26"/>
      <c r="H15" s="26"/>
      <c r="I15" s="26"/>
      <c r="J15" s="27">
        <v>159251</v>
      </c>
    </row>
    <row r="16" spans="2:10" x14ac:dyDescent="0.2">
      <c r="B16" s="20" t="s">
        <v>52</v>
      </c>
      <c r="C16" s="20" t="s">
        <v>127</v>
      </c>
      <c r="D16" s="20" t="s">
        <v>32</v>
      </c>
      <c r="E16" s="20" t="s">
        <v>112</v>
      </c>
      <c r="F16" s="21">
        <v>130203</v>
      </c>
      <c r="G16" s="22"/>
      <c r="H16" s="35"/>
      <c r="I16" s="22"/>
      <c r="J16" s="23">
        <v>29488</v>
      </c>
    </row>
    <row r="17" spans="2:10" x14ac:dyDescent="0.2">
      <c r="B17" s="24" t="s">
        <v>58</v>
      </c>
      <c r="C17" s="24" t="s">
        <v>59</v>
      </c>
      <c r="D17" s="24" t="s">
        <v>58</v>
      </c>
      <c r="E17" s="24" t="s">
        <v>118</v>
      </c>
      <c r="F17" s="25">
        <v>127369000</v>
      </c>
      <c r="G17" s="26"/>
      <c r="H17" s="26"/>
      <c r="I17" s="26"/>
      <c r="J17" s="27">
        <v>182961</v>
      </c>
    </row>
    <row r="18" spans="2:10" x14ac:dyDescent="0.2">
      <c r="B18" s="20" t="s">
        <v>103</v>
      </c>
      <c r="C18" s="20" t="s">
        <v>196</v>
      </c>
      <c r="D18" s="20" t="s">
        <v>35</v>
      </c>
      <c r="E18" s="20" t="s">
        <v>115</v>
      </c>
      <c r="F18" s="21">
        <v>51357</v>
      </c>
      <c r="G18" s="22"/>
      <c r="H18" s="35"/>
      <c r="I18" s="22"/>
      <c r="J18" s="23">
        <v>2801</v>
      </c>
    </row>
    <row r="19" spans="2:10" x14ac:dyDescent="0.2">
      <c r="B19" s="24" t="s">
        <v>204</v>
      </c>
      <c r="C19" s="24" t="s">
        <v>17</v>
      </c>
      <c r="D19" s="24" t="s">
        <v>35</v>
      </c>
      <c r="E19" s="24" t="s">
        <v>115</v>
      </c>
      <c r="F19" s="25">
        <v>1859</v>
      </c>
      <c r="G19" s="26"/>
      <c r="H19" s="26"/>
      <c r="I19" s="26"/>
      <c r="J19" s="27">
        <v>0</v>
      </c>
    </row>
    <row r="20" spans="2:10" x14ac:dyDescent="0.2">
      <c r="B20" s="20" t="s">
        <v>187</v>
      </c>
      <c r="C20" s="20" t="s">
        <v>17</v>
      </c>
      <c r="D20" s="20" t="s">
        <v>35</v>
      </c>
      <c r="E20" s="20" t="s">
        <v>115</v>
      </c>
      <c r="F20" s="21">
        <v>263678</v>
      </c>
      <c r="G20" s="22"/>
      <c r="H20" s="35"/>
      <c r="I20" s="22"/>
      <c r="J20" s="23">
        <v>0</v>
      </c>
    </row>
    <row r="21" spans="2:10" x14ac:dyDescent="0.2">
      <c r="B21" s="24" t="s">
        <v>197</v>
      </c>
      <c r="C21" s="24" t="s">
        <v>17</v>
      </c>
      <c r="D21" s="24" t="s">
        <v>35</v>
      </c>
      <c r="E21" s="24" t="s">
        <v>115</v>
      </c>
      <c r="F21" s="25">
        <v>16733</v>
      </c>
      <c r="G21" s="26"/>
      <c r="H21" s="26"/>
      <c r="I21" s="26"/>
      <c r="J21" s="27">
        <v>6231</v>
      </c>
    </row>
    <row r="22" spans="2:10" x14ac:dyDescent="0.2">
      <c r="B22" s="20" t="s">
        <v>83</v>
      </c>
      <c r="C22" s="20" t="s">
        <v>17</v>
      </c>
      <c r="D22" s="20" t="s">
        <v>35</v>
      </c>
      <c r="E22" s="20" t="s">
        <v>115</v>
      </c>
      <c r="F22" s="21">
        <v>227001</v>
      </c>
      <c r="G22" s="22"/>
      <c r="H22" s="35"/>
      <c r="I22" s="22"/>
      <c r="J22" s="23">
        <v>3895</v>
      </c>
    </row>
    <row r="23" spans="2:10" x14ac:dyDescent="0.2">
      <c r="B23" s="24" t="s">
        <v>142</v>
      </c>
      <c r="C23" s="24" t="s">
        <v>206</v>
      </c>
      <c r="D23" s="24" t="s">
        <v>32</v>
      </c>
      <c r="E23" s="24" t="s">
        <v>112</v>
      </c>
      <c r="F23" s="25"/>
      <c r="G23" s="26">
        <v>4762</v>
      </c>
      <c r="H23" s="26"/>
      <c r="I23" s="26"/>
      <c r="J23" s="27">
        <v>2946</v>
      </c>
    </row>
    <row r="24" spans="2:10" s="37" customFormat="1" ht="10.8" thickBot="1" x14ac:dyDescent="0.25">
      <c r="B24" s="28" t="s">
        <v>98</v>
      </c>
      <c r="C24" s="28"/>
      <c r="D24" s="28"/>
      <c r="E24" s="28"/>
      <c r="F24" s="29">
        <f>SUM(F12:F23)</f>
        <v>136068806</v>
      </c>
      <c r="G24" s="30">
        <f>SUM(G12:G23)</f>
        <v>4762</v>
      </c>
      <c r="H24" s="30">
        <f>SUM(H12:H23)</f>
        <v>2201</v>
      </c>
      <c r="I24" s="30">
        <f>SUM(I12:I23)</f>
        <v>0</v>
      </c>
      <c r="J24" s="31">
        <f>SUM(J12:J23)</f>
        <v>387573</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3"/>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203</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21124</v>
      </c>
      <c r="G12" s="22"/>
      <c r="H12" s="22"/>
      <c r="I12" s="22"/>
      <c r="J12" s="23"/>
    </row>
    <row r="13" spans="2:10" x14ac:dyDescent="0.2">
      <c r="B13" s="24" t="s">
        <v>18</v>
      </c>
      <c r="C13" s="24" t="s">
        <v>19</v>
      </c>
      <c r="D13" s="24" t="s">
        <v>20</v>
      </c>
      <c r="E13" s="24" t="s">
        <v>112</v>
      </c>
      <c r="F13" s="25">
        <v>8451923</v>
      </c>
      <c r="G13" s="26"/>
      <c r="H13" s="26">
        <v>22373</v>
      </c>
      <c r="I13" s="26"/>
      <c r="J13" s="27"/>
    </row>
    <row r="14" spans="2:10" x14ac:dyDescent="0.2">
      <c r="B14" s="20" t="s">
        <v>202</v>
      </c>
      <c r="C14" s="20" t="s">
        <v>17</v>
      </c>
      <c r="D14" s="20" t="s">
        <v>35</v>
      </c>
      <c r="E14" s="20" t="s">
        <v>115</v>
      </c>
      <c r="F14" s="21">
        <v>7115</v>
      </c>
      <c r="G14" s="22"/>
      <c r="H14" s="35"/>
      <c r="I14" s="22"/>
      <c r="J14" s="23"/>
    </row>
    <row r="15" spans="2:10" x14ac:dyDescent="0.2">
      <c r="B15" s="24" t="s">
        <v>30</v>
      </c>
      <c r="C15" s="24" t="s">
        <v>17</v>
      </c>
      <c r="D15" s="24" t="s">
        <v>15</v>
      </c>
      <c r="E15" s="24" t="s">
        <v>108</v>
      </c>
      <c r="F15" s="25"/>
      <c r="G15" s="26"/>
      <c r="H15" s="26"/>
      <c r="I15" s="26"/>
      <c r="J15" s="27">
        <v>147061</v>
      </c>
    </row>
    <row r="16" spans="2:10" x14ac:dyDescent="0.2">
      <c r="B16" s="20" t="s">
        <v>52</v>
      </c>
      <c r="C16" s="20" t="s">
        <v>127</v>
      </c>
      <c r="D16" s="20" t="s">
        <v>32</v>
      </c>
      <c r="E16" s="20" t="s">
        <v>112</v>
      </c>
      <c r="F16" s="21">
        <v>117946</v>
      </c>
      <c r="G16" s="22"/>
      <c r="H16" s="35"/>
      <c r="I16" s="22"/>
      <c r="J16" s="23">
        <v>29412</v>
      </c>
    </row>
    <row r="17" spans="2:10" x14ac:dyDescent="0.2">
      <c r="B17" s="24" t="s">
        <v>58</v>
      </c>
      <c r="C17" s="24" t="s">
        <v>59</v>
      </c>
      <c r="D17" s="24" t="s">
        <v>58</v>
      </c>
      <c r="E17" s="24" t="s">
        <v>118</v>
      </c>
      <c r="F17" s="25">
        <v>135817534</v>
      </c>
      <c r="G17" s="26"/>
      <c r="H17" s="26"/>
      <c r="I17" s="26"/>
      <c r="J17" s="27">
        <v>185270</v>
      </c>
    </row>
    <row r="18" spans="2:10" x14ac:dyDescent="0.2">
      <c r="B18" s="20" t="s">
        <v>103</v>
      </c>
      <c r="C18" s="20" t="s">
        <v>196</v>
      </c>
      <c r="D18" s="20" t="s">
        <v>35</v>
      </c>
      <c r="E18" s="20" t="s">
        <v>115</v>
      </c>
      <c r="F18" s="21">
        <v>26786</v>
      </c>
      <c r="G18" s="22"/>
      <c r="H18" s="35"/>
      <c r="I18" s="22"/>
      <c r="J18" s="23">
        <v>3339</v>
      </c>
    </row>
    <row r="19" spans="2:10" x14ac:dyDescent="0.2">
      <c r="B19" s="24" t="s">
        <v>204</v>
      </c>
      <c r="C19" s="24" t="s">
        <v>17</v>
      </c>
      <c r="D19" s="24" t="s">
        <v>35</v>
      </c>
      <c r="E19" s="24" t="s">
        <v>115</v>
      </c>
      <c r="F19" s="25">
        <v>2175</v>
      </c>
      <c r="G19" s="26"/>
      <c r="H19" s="26"/>
      <c r="I19" s="26"/>
      <c r="J19" s="27">
        <v>0</v>
      </c>
    </row>
    <row r="20" spans="2:10" x14ac:dyDescent="0.2">
      <c r="B20" s="20" t="s">
        <v>187</v>
      </c>
      <c r="C20" s="20" t="s">
        <v>17</v>
      </c>
      <c r="D20" s="20" t="s">
        <v>35</v>
      </c>
      <c r="E20" s="20" t="s">
        <v>115</v>
      </c>
      <c r="F20" s="21">
        <v>298649</v>
      </c>
      <c r="G20" s="22"/>
      <c r="H20" s="35"/>
      <c r="I20" s="22"/>
      <c r="J20" s="23">
        <v>0</v>
      </c>
    </row>
    <row r="21" spans="2:10" x14ac:dyDescent="0.2">
      <c r="B21" s="24" t="s">
        <v>197</v>
      </c>
      <c r="C21" s="24" t="s">
        <v>17</v>
      </c>
      <c r="D21" s="24" t="s">
        <v>35</v>
      </c>
      <c r="E21" s="24" t="s">
        <v>115</v>
      </c>
      <c r="F21" s="25">
        <v>13612</v>
      </c>
      <c r="G21" s="26"/>
      <c r="H21" s="26"/>
      <c r="I21" s="26"/>
      <c r="J21" s="27">
        <v>5984</v>
      </c>
    </row>
    <row r="22" spans="2:10" x14ac:dyDescent="0.2">
      <c r="B22" s="20" t="s">
        <v>83</v>
      </c>
      <c r="C22" s="20" t="s">
        <v>17</v>
      </c>
      <c r="D22" s="20" t="s">
        <v>35</v>
      </c>
      <c r="E22" s="20" t="s">
        <v>115</v>
      </c>
      <c r="F22" s="21">
        <v>101684</v>
      </c>
      <c r="G22" s="22"/>
      <c r="H22" s="35"/>
      <c r="I22" s="22"/>
      <c r="J22" s="23">
        <v>3352</v>
      </c>
    </row>
    <row r="23" spans="2:10" s="37" customFormat="1" ht="10.8" thickBot="1" x14ac:dyDescent="0.25">
      <c r="B23" s="28" t="s">
        <v>98</v>
      </c>
      <c r="C23" s="28"/>
      <c r="D23" s="28"/>
      <c r="E23" s="28"/>
      <c r="F23" s="29">
        <f>SUM(F12:F22)</f>
        <v>144858548</v>
      </c>
      <c r="G23" s="30"/>
      <c r="H23" s="30">
        <f>SUM(H12:H22)</f>
        <v>22373</v>
      </c>
      <c r="I23" s="30"/>
      <c r="J23" s="36">
        <f>SUM(J12:J22)</f>
        <v>374418</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2"/>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201</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23678</v>
      </c>
      <c r="G12" s="22"/>
      <c r="H12" s="22"/>
      <c r="I12" s="22"/>
      <c r="J12" s="23"/>
    </row>
    <row r="13" spans="2:10" x14ac:dyDescent="0.2">
      <c r="B13" s="24" t="s">
        <v>18</v>
      </c>
      <c r="C13" s="24" t="s">
        <v>19</v>
      </c>
      <c r="D13" s="24" t="s">
        <v>20</v>
      </c>
      <c r="E13" s="24" t="s">
        <v>112</v>
      </c>
      <c r="F13" s="25">
        <v>10006094</v>
      </c>
      <c r="G13" s="26"/>
      <c r="H13" s="26"/>
      <c r="I13" s="26"/>
      <c r="J13" s="27"/>
    </row>
    <row r="14" spans="2:10" x14ac:dyDescent="0.2">
      <c r="B14" s="20" t="s">
        <v>202</v>
      </c>
      <c r="C14" s="20" t="s">
        <v>17</v>
      </c>
      <c r="D14" s="20" t="s">
        <v>35</v>
      </c>
      <c r="E14" s="20" t="s">
        <v>115</v>
      </c>
      <c r="F14" s="21">
        <v>8163</v>
      </c>
      <c r="G14" s="22"/>
      <c r="H14" s="35"/>
      <c r="I14" s="22"/>
      <c r="J14" s="23"/>
    </row>
    <row r="15" spans="2:10" x14ac:dyDescent="0.2">
      <c r="B15" s="24" t="s">
        <v>30</v>
      </c>
      <c r="C15" s="24" t="s">
        <v>17</v>
      </c>
      <c r="D15" s="24" t="s">
        <v>15</v>
      </c>
      <c r="E15" s="24" t="s">
        <v>108</v>
      </c>
      <c r="F15" s="25"/>
      <c r="G15" s="26"/>
      <c r="H15" s="26"/>
      <c r="I15" s="26"/>
      <c r="J15" s="27">
        <v>130147</v>
      </c>
    </row>
    <row r="16" spans="2:10" x14ac:dyDescent="0.2">
      <c r="B16" s="20" t="s">
        <v>52</v>
      </c>
      <c r="C16" s="20" t="s">
        <v>127</v>
      </c>
      <c r="D16" s="20" t="s">
        <v>32</v>
      </c>
      <c r="E16" s="20" t="s">
        <v>112</v>
      </c>
      <c r="F16" s="21">
        <v>95012</v>
      </c>
      <c r="G16" s="22"/>
      <c r="H16" s="35"/>
      <c r="I16" s="22"/>
      <c r="J16" s="23">
        <v>30351</v>
      </c>
    </row>
    <row r="17" spans="2:10" x14ac:dyDescent="0.2">
      <c r="B17" s="24" t="s">
        <v>58</v>
      </c>
      <c r="C17" s="24" t="s">
        <v>59</v>
      </c>
      <c r="D17" s="24" t="s">
        <v>58</v>
      </c>
      <c r="E17" s="24" t="s">
        <v>118</v>
      </c>
      <c r="F17" s="25">
        <v>130004142</v>
      </c>
      <c r="G17" s="26"/>
      <c r="H17" s="26"/>
      <c r="I17" s="26"/>
      <c r="J17" s="27">
        <v>143317</v>
      </c>
    </row>
    <row r="18" spans="2:10" x14ac:dyDescent="0.2">
      <c r="B18" s="20" t="s">
        <v>103</v>
      </c>
      <c r="C18" s="20" t="s">
        <v>196</v>
      </c>
      <c r="D18" s="20" t="s">
        <v>35</v>
      </c>
      <c r="E18" s="20" t="s">
        <v>115</v>
      </c>
      <c r="F18" s="21">
        <v>21531</v>
      </c>
      <c r="G18" s="22"/>
      <c r="H18" s="35"/>
      <c r="I18" s="22"/>
      <c r="J18" s="23">
        <v>2357</v>
      </c>
    </row>
    <row r="19" spans="2:10" x14ac:dyDescent="0.2">
      <c r="B19" s="24" t="s">
        <v>187</v>
      </c>
      <c r="C19" s="24" t="s">
        <v>17</v>
      </c>
      <c r="D19" s="24" t="s">
        <v>35</v>
      </c>
      <c r="E19" s="24" t="s">
        <v>115</v>
      </c>
      <c r="F19" s="25">
        <v>349445</v>
      </c>
      <c r="G19" s="26"/>
      <c r="H19" s="26"/>
      <c r="I19" s="26"/>
      <c r="J19" s="27"/>
    </row>
    <row r="20" spans="2:10" x14ac:dyDescent="0.2">
      <c r="B20" s="20" t="s">
        <v>197</v>
      </c>
      <c r="C20" s="20" t="s">
        <v>17</v>
      </c>
      <c r="D20" s="20" t="s">
        <v>35</v>
      </c>
      <c r="E20" s="20" t="s">
        <v>115</v>
      </c>
      <c r="F20" s="21">
        <v>20571</v>
      </c>
      <c r="G20" s="22"/>
      <c r="H20" s="35"/>
      <c r="I20" s="22"/>
      <c r="J20" s="23">
        <v>6055</v>
      </c>
    </row>
    <row r="21" spans="2:10" x14ac:dyDescent="0.2">
      <c r="B21" s="24" t="s">
        <v>83</v>
      </c>
      <c r="C21" s="24" t="s">
        <v>17</v>
      </c>
      <c r="D21" s="24" t="s">
        <v>35</v>
      </c>
      <c r="E21" s="24" t="s">
        <v>115</v>
      </c>
      <c r="F21" s="25">
        <v>106903</v>
      </c>
      <c r="G21" s="26"/>
      <c r="H21" s="26"/>
      <c r="I21" s="26"/>
      <c r="J21" s="27">
        <v>2922</v>
      </c>
    </row>
    <row r="22" spans="2:10" s="37" customFormat="1" ht="10.8" thickBot="1" x14ac:dyDescent="0.25">
      <c r="B22" s="28" t="s">
        <v>98</v>
      </c>
      <c r="C22" s="28"/>
      <c r="D22" s="28"/>
      <c r="E22" s="28"/>
      <c r="F22" s="29">
        <f>SUM(F12:F21)</f>
        <v>140635539</v>
      </c>
      <c r="G22" s="30"/>
      <c r="H22" s="30"/>
      <c r="I22" s="30"/>
      <c r="J22" s="36">
        <f>SUM(J12:J21)</f>
        <v>315149</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1"/>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200</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27122</v>
      </c>
      <c r="G12" s="22"/>
      <c r="H12" s="22"/>
      <c r="I12" s="22"/>
      <c r="J12" s="23"/>
    </row>
    <row r="13" spans="2:10" x14ac:dyDescent="0.2">
      <c r="B13" s="24" t="s">
        <v>18</v>
      </c>
      <c r="C13" s="24" t="s">
        <v>19</v>
      </c>
      <c r="D13" s="24" t="s">
        <v>20</v>
      </c>
      <c r="E13" s="24" t="s">
        <v>112</v>
      </c>
      <c r="F13" s="25">
        <v>9176921</v>
      </c>
      <c r="G13" s="26"/>
      <c r="H13" s="26"/>
      <c r="I13" s="26"/>
      <c r="J13" s="27"/>
    </row>
    <row r="14" spans="2:10" x14ac:dyDescent="0.2">
      <c r="B14" s="20" t="s">
        <v>30</v>
      </c>
      <c r="C14" s="20" t="s">
        <v>17</v>
      </c>
      <c r="D14" s="20" t="s">
        <v>15</v>
      </c>
      <c r="E14" s="20" t="s">
        <v>108</v>
      </c>
      <c r="F14" s="21"/>
      <c r="G14" s="22"/>
      <c r="H14" s="35"/>
      <c r="I14" s="22"/>
      <c r="J14" s="23">
        <v>110303</v>
      </c>
    </row>
    <row r="15" spans="2:10" x14ac:dyDescent="0.2">
      <c r="B15" s="24" t="s">
        <v>52</v>
      </c>
      <c r="C15" s="24" t="s">
        <v>127</v>
      </c>
      <c r="D15" s="24" t="s">
        <v>32</v>
      </c>
      <c r="E15" s="24" t="s">
        <v>112</v>
      </c>
      <c r="F15" s="25">
        <v>101181</v>
      </c>
      <c r="G15" s="26"/>
      <c r="H15" s="26"/>
      <c r="I15" s="26"/>
      <c r="J15" s="27">
        <v>28972</v>
      </c>
    </row>
    <row r="16" spans="2:10" x14ac:dyDescent="0.2">
      <c r="B16" s="20" t="s">
        <v>58</v>
      </c>
      <c r="C16" s="20" t="s">
        <v>59</v>
      </c>
      <c r="D16" s="20" t="s">
        <v>58</v>
      </c>
      <c r="E16" s="20" t="s">
        <v>118</v>
      </c>
      <c r="F16" s="21">
        <v>153790000</v>
      </c>
      <c r="G16" s="22"/>
      <c r="H16" s="35"/>
      <c r="I16" s="22"/>
      <c r="J16" s="23">
        <v>126759</v>
      </c>
    </row>
    <row r="17" spans="2:10" x14ac:dyDescent="0.2">
      <c r="B17" s="24" t="s">
        <v>103</v>
      </c>
      <c r="C17" s="24" t="s">
        <v>196</v>
      </c>
      <c r="D17" s="24" t="s">
        <v>35</v>
      </c>
      <c r="E17" s="24" t="s">
        <v>115</v>
      </c>
      <c r="F17" s="25">
        <v>3443</v>
      </c>
      <c r="G17" s="26"/>
      <c r="H17" s="26"/>
      <c r="I17" s="26"/>
      <c r="J17" s="27">
        <v>2352</v>
      </c>
    </row>
    <row r="18" spans="2:10" x14ac:dyDescent="0.2">
      <c r="B18" s="20" t="s">
        <v>187</v>
      </c>
      <c r="C18" s="20" t="s">
        <v>17</v>
      </c>
      <c r="D18" s="20" t="s">
        <v>35</v>
      </c>
      <c r="E18" s="20" t="s">
        <v>115</v>
      </c>
      <c r="F18" s="21">
        <v>326305</v>
      </c>
      <c r="G18" s="22"/>
      <c r="H18" s="35"/>
      <c r="I18" s="22"/>
      <c r="J18" s="23"/>
    </row>
    <row r="19" spans="2:10" x14ac:dyDescent="0.2">
      <c r="B19" s="24" t="s">
        <v>197</v>
      </c>
      <c r="C19" s="24" t="s">
        <v>17</v>
      </c>
      <c r="D19" s="24" t="s">
        <v>35</v>
      </c>
      <c r="E19" s="24" t="s">
        <v>115</v>
      </c>
      <c r="F19" s="25">
        <v>23532</v>
      </c>
      <c r="G19" s="26"/>
      <c r="H19" s="26"/>
      <c r="I19" s="26"/>
      <c r="J19" s="27">
        <v>6671</v>
      </c>
    </row>
    <row r="20" spans="2:10" x14ac:dyDescent="0.2">
      <c r="B20" s="20" t="s">
        <v>83</v>
      </c>
      <c r="C20" s="20" t="s">
        <v>17</v>
      </c>
      <c r="D20" s="20" t="s">
        <v>35</v>
      </c>
      <c r="E20" s="20" t="s">
        <v>115</v>
      </c>
      <c r="F20" s="21">
        <v>88112</v>
      </c>
      <c r="G20" s="22"/>
      <c r="H20" s="35"/>
      <c r="I20" s="22"/>
      <c r="J20" s="23">
        <v>2427</v>
      </c>
    </row>
    <row r="21" spans="2:10" s="37" customFormat="1" ht="10.8" thickBot="1" x14ac:dyDescent="0.25">
      <c r="B21" s="28" t="s">
        <v>98</v>
      </c>
      <c r="C21" s="28"/>
      <c r="D21" s="28"/>
      <c r="E21" s="28"/>
      <c r="F21" s="29">
        <f>SUM(F12:F20)</f>
        <v>163536616</v>
      </c>
      <c r="G21" s="30"/>
      <c r="H21" s="30"/>
      <c r="I21" s="30"/>
      <c r="J21" s="36">
        <f>SUM(J12:J20)</f>
        <v>277484</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1"/>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199</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21121</v>
      </c>
      <c r="G12" s="22"/>
      <c r="H12" s="22"/>
      <c r="I12" s="22"/>
      <c r="J12" s="23"/>
    </row>
    <row r="13" spans="2:10" x14ac:dyDescent="0.2">
      <c r="B13" s="24" t="s">
        <v>18</v>
      </c>
      <c r="C13" s="24" t="s">
        <v>19</v>
      </c>
      <c r="D13" s="24" t="s">
        <v>20</v>
      </c>
      <c r="E13" s="24" t="s">
        <v>112</v>
      </c>
      <c r="F13" s="25">
        <v>10908748</v>
      </c>
      <c r="G13" s="26"/>
      <c r="H13" s="26"/>
      <c r="I13" s="26"/>
      <c r="J13" s="27"/>
    </row>
    <row r="14" spans="2:10" x14ac:dyDescent="0.2">
      <c r="B14" s="20" t="s">
        <v>30</v>
      </c>
      <c r="C14" s="20" t="s">
        <v>17</v>
      </c>
      <c r="D14" s="20" t="s">
        <v>15</v>
      </c>
      <c r="E14" s="20" t="s">
        <v>108</v>
      </c>
      <c r="F14" s="21"/>
      <c r="G14" s="22"/>
      <c r="H14" s="35"/>
      <c r="I14" s="22"/>
      <c r="J14" s="23">
        <v>94734</v>
      </c>
    </row>
    <row r="15" spans="2:10" x14ac:dyDescent="0.2">
      <c r="B15" s="24" t="s">
        <v>52</v>
      </c>
      <c r="C15" s="24" t="s">
        <v>127</v>
      </c>
      <c r="D15" s="24" t="s">
        <v>32</v>
      </c>
      <c r="E15" s="24" t="s">
        <v>112</v>
      </c>
      <c r="F15" s="25">
        <v>76074</v>
      </c>
      <c r="G15" s="26"/>
      <c r="H15" s="26"/>
      <c r="I15" s="26"/>
      <c r="J15" s="27">
        <v>28328</v>
      </c>
    </row>
    <row r="16" spans="2:10" x14ac:dyDescent="0.2">
      <c r="B16" s="20" t="s">
        <v>58</v>
      </c>
      <c r="C16" s="20" t="s">
        <v>59</v>
      </c>
      <c r="D16" s="20" t="s">
        <v>58</v>
      </c>
      <c r="E16" s="20" t="s">
        <v>118</v>
      </c>
      <c r="F16" s="21">
        <v>146730000</v>
      </c>
      <c r="G16" s="22"/>
      <c r="H16" s="35"/>
      <c r="I16" s="22"/>
      <c r="J16" s="23">
        <v>109500</v>
      </c>
    </row>
    <row r="17" spans="2:10" x14ac:dyDescent="0.2">
      <c r="B17" s="24" t="s">
        <v>103</v>
      </c>
      <c r="C17" s="24" t="s">
        <v>196</v>
      </c>
      <c r="D17" s="24" t="s">
        <v>35</v>
      </c>
      <c r="E17" s="24" t="s">
        <v>115</v>
      </c>
      <c r="F17" s="25">
        <v>6243</v>
      </c>
      <c r="G17" s="26"/>
      <c r="H17" s="26"/>
      <c r="I17" s="26"/>
      <c r="J17" s="27">
        <v>2444</v>
      </c>
    </row>
    <row r="18" spans="2:10" x14ac:dyDescent="0.2">
      <c r="B18" s="20" t="s">
        <v>187</v>
      </c>
      <c r="C18" s="20" t="s">
        <v>17</v>
      </c>
      <c r="D18" s="20" t="s">
        <v>35</v>
      </c>
      <c r="E18" s="20" t="s">
        <v>115</v>
      </c>
      <c r="F18" s="21">
        <v>338566</v>
      </c>
      <c r="G18" s="22"/>
      <c r="H18" s="35"/>
      <c r="I18" s="22"/>
      <c r="J18" s="23">
        <v>0</v>
      </c>
    </row>
    <row r="19" spans="2:10" x14ac:dyDescent="0.2">
      <c r="B19" s="24" t="s">
        <v>197</v>
      </c>
      <c r="C19" s="24" t="s">
        <v>17</v>
      </c>
      <c r="D19" s="24" t="s">
        <v>35</v>
      </c>
      <c r="E19" s="24" t="s">
        <v>115</v>
      </c>
      <c r="F19" s="25">
        <v>16112</v>
      </c>
      <c r="G19" s="26"/>
      <c r="H19" s="26"/>
      <c r="I19" s="26"/>
      <c r="J19" s="27">
        <v>7428</v>
      </c>
    </row>
    <row r="20" spans="2:10" x14ac:dyDescent="0.2">
      <c r="B20" s="20" t="s">
        <v>83</v>
      </c>
      <c r="C20" s="20" t="s">
        <v>17</v>
      </c>
      <c r="D20" s="20" t="s">
        <v>35</v>
      </c>
      <c r="E20" s="20" t="s">
        <v>115</v>
      </c>
      <c r="F20" s="21">
        <v>11095</v>
      </c>
      <c r="G20" s="22"/>
      <c r="H20" s="35"/>
      <c r="I20" s="22"/>
      <c r="J20" s="23">
        <v>317</v>
      </c>
    </row>
    <row r="21" spans="2:10" s="37" customFormat="1" ht="10.8" thickBot="1" x14ac:dyDescent="0.25">
      <c r="B21" s="28" t="s">
        <v>98</v>
      </c>
      <c r="C21" s="28"/>
      <c r="D21" s="28"/>
      <c r="E21" s="28"/>
      <c r="F21" s="29">
        <f>SUM(F12:F20)</f>
        <v>158107959</v>
      </c>
      <c r="G21" s="30"/>
      <c r="H21" s="30"/>
      <c r="I21" s="30"/>
      <c r="J21" s="36">
        <f>SUM(J12:J20)</f>
        <v>242751</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20"/>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198</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195</v>
      </c>
      <c r="C12" s="20" t="s">
        <v>17</v>
      </c>
      <c r="D12" s="20" t="s">
        <v>35</v>
      </c>
      <c r="E12" s="20" t="s">
        <v>115</v>
      </c>
      <c r="F12" s="21">
        <v>14279</v>
      </c>
      <c r="G12" s="22"/>
      <c r="H12" s="22"/>
      <c r="I12" s="22"/>
      <c r="J12" s="23"/>
    </row>
    <row r="13" spans="2:10" x14ac:dyDescent="0.2">
      <c r="B13" s="24" t="s">
        <v>18</v>
      </c>
      <c r="C13" s="24" t="s">
        <v>19</v>
      </c>
      <c r="D13" s="24" t="s">
        <v>20</v>
      </c>
      <c r="E13" s="24" t="s">
        <v>112</v>
      </c>
      <c r="F13" s="25">
        <v>11577090</v>
      </c>
      <c r="G13" s="26"/>
      <c r="H13" s="26"/>
      <c r="I13" s="26"/>
      <c r="J13" s="27"/>
    </row>
    <row r="14" spans="2:10" x14ac:dyDescent="0.2">
      <c r="B14" s="20" t="s">
        <v>30</v>
      </c>
      <c r="C14" s="20" t="s">
        <v>17</v>
      </c>
      <c r="D14" s="20" t="s">
        <v>15</v>
      </c>
      <c r="E14" s="20" t="s">
        <v>108</v>
      </c>
      <c r="F14" s="21">
        <v>0</v>
      </c>
      <c r="G14" s="22"/>
      <c r="H14" s="35"/>
      <c r="I14" s="22"/>
      <c r="J14" s="23">
        <v>83584</v>
      </c>
    </row>
    <row r="15" spans="2:10" x14ac:dyDescent="0.2">
      <c r="B15" s="24" t="s">
        <v>52</v>
      </c>
      <c r="C15" s="24" t="s">
        <v>127</v>
      </c>
      <c r="D15" s="24" t="s">
        <v>32</v>
      </c>
      <c r="E15" s="24" t="s">
        <v>112</v>
      </c>
      <c r="F15" s="25">
        <v>92676</v>
      </c>
      <c r="G15" s="26"/>
      <c r="H15" s="26"/>
      <c r="I15" s="26"/>
      <c r="J15" s="27">
        <v>28967</v>
      </c>
    </row>
    <row r="16" spans="2:10" x14ac:dyDescent="0.2">
      <c r="B16" s="20" t="s">
        <v>58</v>
      </c>
      <c r="C16" s="20" t="s">
        <v>59</v>
      </c>
      <c r="D16" s="20" t="s">
        <v>58</v>
      </c>
      <c r="E16" s="20" t="s">
        <v>118</v>
      </c>
      <c r="F16" s="21">
        <v>144923000</v>
      </c>
      <c r="G16" s="22"/>
      <c r="H16" s="35"/>
      <c r="I16" s="22"/>
      <c r="J16" s="23">
        <v>98606</v>
      </c>
    </row>
    <row r="17" spans="2:10" x14ac:dyDescent="0.2">
      <c r="B17" s="24" t="s">
        <v>103</v>
      </c>
      <c r="C17" s="24" t="s">
        <v>196</v>
      </c>
      <c r="D17" s="24" t="s">
        <v>35</v>
      </c>
      <c r="E17" s="24" t="s">
        <v>115</v>
      </c>
      <c r="F17" s="25">
        <v>4226</v>
      </c>
      <c r="G17" s="26"/>
      <c r="H17" s="26"/>
      <c r="I17" s="26"/>
      <c r="J17" s="27">
        <v>1346</v>
      </c>
    </row>
    <row r="18" spans="2:10" x14ac:dyDescent="0.2">
      <c r="B18" s="20" t="s">
        <v>187</v>
      </c>
      <c r="C18" s="20" t="s">
        <v>17</v>
      </c>
      <c r="D18" s="20" t="s">
        <v>35</v>
      </c>
      <c r="E18" s="20" t="s">
        <v>115</v>
      </c>
      <c r="F18" s="21">
        <v>363890</v>
      </c>
      <c r="G18" s="22"/>
      <c r="H18" s="35"/>
      <c r="I18" s="22"/>
      <c r="J18" s="23"/>
    </row>
    <row r="19" spans="2:10" x14ac:dyDescent="0.2">
      <c r="B19" s="24" t="s">
        <v>197</v>
      </c>
      <c r="C19" s="24" t="s">
        <v>17</v>
      </c>
      <c r="D19" s="24" t="s">
        <v>35</v>
      </c>
      <c r="E19" s="24" t="s">
        <v>115</v>
      </c>
      <c r="F19" s="25">
        <v>11792</v>
      </c>
      <c r="G19" s="26"/>
      <c r="H19" s="26"/>
      <c r="I19" s="26"/>
      <c r="J19" s="27">
        <v>7970</v>
      </c>
    </row>
    <row r="20" spans="2:10" s="37" customFormat="1" ht="10.8" thickBot="1" x14ac:dyDescent="0.25">
      <c r="B20" s="28" t="s">
        <v>98</v>
      </c>
      <c r="C20" s="28"/>
      <c r="D20" s="28"/>
      <c r="E20" s="28"/>
      <c r="F20" s="29">
        <f>SUM(F12:F19)</f>
        <v>156986953</v>
      </c>
      <c r="G20" s="30"/>
      <c r="H20" s="30"/>
      <c r="I20" s="30"/>
      <c r="J20" s="36">
        <f>SUM(J12:J19)</f>
        <v>220473</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6"/>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194</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0</v>
      </c>
      <c r="G12" s="22"/>
      <c r="H12" s="22"/>
      <c r="I12" s="22"/>
      <c r="J12" s="23"/>
    </row>
    <row r="13" spans="2:10" x14ac:dyDescent="0.2">
      <c r="B13" s="24" t="s">
        <v>52</v>
      </c>
      <c r="C13" s="24" t="s">
        <v>127</v>
      </c>
      <c r="D13" s="24" t="s">
        <v>32</v>
      </c>
      <c r="E13" s="24" t="s">
        <v>112</v>
      </c>
      <c r="F13" s="25">
        <v>90000</v>
      </c>
      <c r="G13" s="26"/>
      <c r="H13" s="26"/>
      <c r="I13" s="26"/>
      <c r="J13" s="27"/>
    </row>
    <row r="14" spans="2:10" x14ac:dyDescent="0.2">
      <c r="B14" s="20" t="s">
        <v>58</v>
      </c>
      <c r="C14" s="20" t="s">
        <v>59</v>
      </c>
      <c r="D14" s="20" t="s">
        <v>58</v>
      </c>
      <c r="E14" s="20" t="s">
        <v>118</v>
      </c>
      <c r="F14" s="21">
        <v>140560000</v>
      </c>
      <c r="G14" s="22"/>
      <c r="H14" s="35"/>
      <c r="I14" s="22"/>
      <c r="J14" s="23"/>
    </row>
    <row r="15" spans="2:10" x14ac:dyDescent="0.2">
      <c r="B15" s="24" t="s">
        <v>187</v>
      </c>
      <c r="C15" s="24" t="s">
        <v>17</v>
      </c>
      <c r="D15" s="24" t="s">
        <v>35</v>
      </c>
      <c r="E15" s="24" t="s">
        <v>115</v>
      </c>
      <c r="F15" s="25">
        <v>427000</v>
      </c>
      <c r="G15" s="26"/>
      <c r="H15" s="26"/>
      <c r="I15" s="26"/>
      <c r="J15" s="27"/>
    </row>
    <row r="16" spans="2:10" s="37" customFormat="1" ht="10.8" thickBot="1" x14ac:dyDescent="0.25">
      <c r="B16" s="28" t="s">
        <v>98</v>
      </c>
      <c r="C16" s="28"/>
      <c r="D16" s="28"/>
      <c r="E16" s="28"/>
      <c r="F16" s="29">
        <f>SUM(F12:F15)</f>
        <v>141077000</v>
      </c>
      <c r="G16" s="30"/>
      <c r="H16" s="30"/>
      <c r="I16" s="30"/>
      <c r="J16"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6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7.33203125" style="1" bestFit="1" customWidth="1"/>
    <col min="12" max="16384" width="9.109375" style="1"/>
  </cols>
  <sheetData>
    <row r="2" spans="2:11" ht="31.2" x14ac:dyDescent="0.6">
      <c r="D2" s="2" t="s">
        <v>126</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
      <c r="G7" s="19"/>
      <c r="H7" s="19"/>
      <c r="I7" s="19"/>
      <c r="J7" s="19"/>
      <c r="K7" s="8"/>
    </row>
    <row r="8" spans="2:11" ht="12" customHeight="1" x14ac:dyDescent="0.2">
      <c r="C8" s="3"/>
      <c r="D8" s="3"/>
      <c r="E8" s="3"/>
      <c r="F8" s="9"/>
      <c r="G8" s="3"/>
      <c r="H8" s="3"/>
      <c r="I8" s="3"/>
      <c r="J8" s="3"/>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264</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14</v>
      </c>
      <c r="D11" s="20" t="s">
        <v>15</v>
      </c>
      <c r="E11" s="20" t="s">
        <v>108</v>
      </c>
      <c r="F11" s="21">
        <v>88675.26</v>
      </c>
      <c r="G11" s="22"/>
      <c r="H11" s="22"/>
      <c r="I11" s="22"/>
      <c r="J11" s="22"/>
      <c r="K11" s="23"/>
    </row>
    <row r="12" spans="2:11" x14ac:dyDescent="0.2">
      <c r="B12" s="24" t="s">
        <v>16</v>
      </c>
      <c r="C12" s="24" t="s">
        <v>17</v>
      </c>
      <c r="D12" s="24" t="s">
        <v>16</v>
      </c>
      <c r="E12" s="24" t="s">
        <v>109</v>
      </c>
      <c r="F12" s="25">
        <v>151331</v>
      </c>
      <c r="G12" s="26">
        <v>32731</v>
      </c>
      <c r="H12" s="26"/>
      <c r="I12" s="26"/>
      <c r="J12" s="26">
        <v>0</v>
      </c>
      <c r="K12" s="27"/>
    </row>
    <row r="13" spans="2:11" x14ac:dyDescent="0.2">
      <c r="B13" s="20" t="s">
        <v>18</v>
      </c>
      <c r="C13" s="20" t="s">
        <v>19</v>
      </c>
      <c r="D13" s="20" t="s">
        <v>20</v>
      </c>
      <c r="E13" s="20" t="s">
        <v>112</v>
      </c>
      <c r="F13" s="21">
        <v>1843764</v>
      </c>
      <c r="G13" s="22"/>
      <c r="H13" s="35"/>
      <c r="I13" s="22"/>
      <c r="J13" s="22"/>
      <c r="K13" s="23"/>
    </row>
    <row r="14" spans="2:11" x14ac:dyDescent="0.2">
      <c r="B14" s="24" t="s">
        <v>21</v>
      </c>
      <c r="C14" s="24" t="s">
        <v>22</v>
      </c>
      <c r="D14" s="24" t="s">
        <v>23</v>
      </c>
      <c r="E14" s="24" t="s">
        <v>113</v>
      </c>
      <c r="F14" s="25"/>
      <c r="G14" s="26">
        <v>571969</v>
      </c>
      <c r="H14" s="26">
        <v>487901.4</v>
      </c>
      <c r="I14" s="26"/>
      <c r="J14" s="26">
        <v>17788.900000000001</v>
      </c>
      <c r="K14" s="27"/>
    </row>
    <row r="15" spans="2:11" x14ac:dyDescent="0.2">
      <c r="B15" s="20" t="s">
        <v>24</v>
      </c>
      <c r="C15" s="20" t="s">
        <v>25</v>
      </c>
      <c r="D15" s="20" t="s">
        <v>26</v>
      </c>
      <c r="E15" s="20" t="s">
        <v>114</v>
      </c>
      <c r="F15" s="21"/>
      <c r="G15" s="22">
        <v>2084123.8</v>
      </c>
      <c r="H15" s="35">
        <v>1214302.2999999998</v>
      </c>
      <c r="I15" s="22">
        <v>153261</v>
      </c>
      <c r="J15" s="22"/>
      <c r="K15" s="23"/>
    </row>
    <row r="16" spans="2:11" x14ac:dyDescent="0.2">
      <c r="B16" s="24" t="s">
        <v>31</v>
      </c>
      <c r="C16" s="24" t="s">
        <v>22</v>
      </c>
      <c r="D16" s="24" t="s">
        <v>32</v>
      </c>
      <c r="E16" s="24" t="s">
        <v>112</v>
      </c>
      <c r="F16" s="25"/>
      <c r="G16" s="26">
        <v>717.89999999999986</v>
      </c>
      <c r="H16" s="26"/>
      <c r="I16" s="26"/>
      <c r="J16" s="26">
        <v>3099.4999999999995</v>
      </c>
      <c r="K16" s="27"/>
    </row>
    <row r="17" spans="2:11" x14ac:dyDescent="0.2">
      <c r="B17" s="20" t="s">
        <v>33</v>
      </c>
      <c r="C17" s="20" t="s">
        <v>34</v>
      </c>
      <c r="D17" s="20" t="s">
        <v>35</v>
      </c>
      <c r="E17" s="20" t="s">
        <v>115</v>
      </c>
      <c r="F17" s="21"/>
      <c r="G17" s="22"/>
      <c r="H17" s="35"/>
      <c r="I17" s="22"/>
      <c r="J17" s="22"/>
      <c r="K17" s="23">
        <v>56640</v>
      </c>
    </row>
    <row r="18" spans="2:11" x14ac:dyDescent="0.2">
      <c r="B18" s="24" t="s">
        <v>36</v>
      </c>
      <c r="C18" s="24" t="s">
        <v>37</v>
      </c>
      <c r="D18" s="24" t="s">
        <v>38</v>
      </c>
      <c r="E18" s="24" t="s">
        <v>112</v>
      </c>
      <c r="F18" s="25"/>
      <c r="G18" s="26"/>
      <c r="H18" s="26"/>
      <c r="I18" s="26"/>
      <c r="J18" s="26">
        <v>18370.5</v>
      </c>
      <c r="K18" s="27"/>
    </row>
    <row r="19" spans="2:11" x14ac:dyDescent="0.2">
      <c r="B19" s="20" t="s">
        <v>116</v>
      </c>
      <c r="C19" s="20" t="s">
        <v>28</v>
      </c>
      <c r="D19" s="20" t="s">
        <v>15</v>
      </c>
      <c r="E19" s="20" t="s">
        <v>115</v>
      </c>
      <c r="F19" s="21">
        <v>1692566</v>
      </c>
      <c r="G19" s="22"/>
      <c r="H19" s="35"/>
      <c r="I19" s="22"/>
      <c r="J19" s="22"/>
      <c r="K19" s="23"/>
    </row>
    <row r="20" spans="2:11" x14ac:dyDescent="0.2">
      <c r="B20" s="24" t="s">
        <v>39</v>
      </c>
      <c r="C20" s="24" t="s">
        <v>40</v>
      </c>
      <c r="D20" s="24" t="s">
        <v>41</v>
      </c>
      <c r="E20" s="24" t="s">
        <v>117</v>
      </c>
      <c r="F20" s="25"/>
      <c r="G20" s="26"/>
      <c r="H20" s="26"/>
      <c r="I20" s="26"/>
      <c r="J20" s="26"/>
      <c r="K20" s="27">
        <v>5488</v>
      </c>
    </row>
    <row r="21" spans="2:11" x14ac:dyDescent="0.2">
      <c r="B21" s="20" t="s">
        <v>42</v>
      </c>
      <c r="C21" s="20" t="s">
        <v>17</v>
      </c>
      <c r="D21" s="20" t="s">
        <v>43</v>
      </c>
      <c r="E21" s="20" t="s">
        <v>118</v>
      </c>
      <c r="F21" s="21"/>
      <c r="G21" s="22">
        <v>27364</v>
      </c>
      <c r="H21" s="35"/>
      <c r="I21" s="22"/>
      <c r="J21" s="22">
        <v>35490</v>
      </c>
      <c r="K21" s="23"/>
    </row>
    <row r="22" spans="2:11" x14ac:dyDescent="0.2">
      <c r="B22" s="24" t="s">
        <v>44</v>
      </c>
      <c r="C22" s="24" t="s">
        <v>45</v>
      </c>
      <c r="D22" s="24" t="s">
        <v>32</v>
      </c>
      <c r="E22" s="24" t="s">
        <v>112</v>
      </c>
      <c r="F22" s="25">
        <v>1095074.6000000001</v>
      </c>
      <c r="G22" s="26"/>
      <c r="H22" s="26"/>
      <c r="I22" s="26"/>
      <c r="J22" s="26"/>
      <c r="K22" s="27"/>
    </row>
    <row r="23" spans="2:11" x14ac:dyDescent="0.2">
      <c r="B23" s="20" t="s">
        <v>15</v>
      </c>
      <c r="C23" s="20" t="s">
        <v>17</v>
      </c>
      <c r="D23" s="20" t="s">
        <v>15</v>
      </c>
      <c r="E23" s="20" t="s">
        <v>121</v>
      </c>
      <c r="F23" s="21">
        <v>4123582</v>
      </c>
      <c r="G23" s="22">
        <v>1547432</v>
      </c>
      <c r="H23" s="35">
        <v>2353608.7000000002</v>
      </c>
      <c r="I23" s="22"/>
      <c r="J23" s="22">
        <v>108481.5</v>
      </c>
      <c r="K23" s="23"/>
    </row>
    <row r="24" spans="2:11" x14ac:dyDescent="0.2">
      <c r="B24" s="24" t="s">
        <v>46</v>
      </c>
      <c r="C24" s="24" t="s">
        <v>47</v>
      </c>
      <c r="D24" s="24" t="s">
        <v>35</v>
      </c>
      <c r="E24" s="24" t="s">
        <v>115</v>
      </c>
      <c r="F24" s="25"/>
      <c r="G24" s="26"/>
      <c r="H24" s="26"/>
      <c r="I24" s="26"/>
      <c r="J24" s="26"/>
      <c r="K24" s="27">
        <v>10617.699999999999</v>
      </c>
    </row>
    <row r="25" spans="2:11" x14ac:dyDescent="0.2">
      <c r="B25" s="20" t="s">
        <v>48</v>
      </c>
      <c r="C25" s="20" t="s">
        <v>49</v>
      </c>
      <c r="D25" s="20" t="s">
        <v>35</v>
      </c>
      <c r="E25" s="20" t="s">
        <v>115</v>
      </c>
      <c r="F25" s="21"/>
      <c r="G25" s="22">
        <v>916.80000000000007</v>
      </c>
      <c r="H25" s="35"/>
      <c r="I25" s="22"/>
      <c r="J25" s="22">
        <v>7365.6</v>
      </c>
      <c r="K25" s="23"/>
    </row>
    <row r="26" spans="2:11" x14ac:dyDescent="0.2">
      <c r="B26" s="24" t="s">
        <v>50</v>
      </c>
      <c r="C26" s="24" t="s">
        <v>51</v>
      </c>
      <c r="D26" s="24" t="s">
        <v>20</v>
      </c>
      <c r="E26" s="24" t="s">
        <v>112</v>
      </c>
      <c r="F26" s="25"/>
      <c r="G26" s="26">
        <v>939</v>
      </c>
      <c r="H26" s="26"/>
      <c r="I26" s="26"/>
      <c r="J26" s="26">
        <v>1046</v>
      </c>
      <c r="K26" s="27"/>
    </row>
    <row r="27" spans="2:11" x14ac:dyDescent="0.2">
      <c r="B27" s="20" t="s">
        <v>52</v>
      </c>
      <c r="C27" s="20" t="s">
        <v>127</v>
      </c>
      <c r="D27" s="20" t="s">
        <v>32</v>
      </c>
      <c r="E27" s="20" t="s">
        <v>112</v>
      </c>
      <c r="F27" s="21">
        <v>97747.799999999988</v>
      </c>
      <c r="G27" s="22"/>
      <c r="H27" s="35"/>
      <c r="I27" s="22"/>
      <c r="J27" s="22">
        <v>1380</v>
      </c>
      <c r="K27" s="23"/>
    </row>
    <row r="28" spans="2:11" x14ac:dyDescent="0.2">
      <c r="B28" s="24" t="s">
        <v>54</v>
      </c>
      <c r="C28" s="24" t="s">
        <v>55</v>
      </c>
      <c r="D28" s="24" t="s">
        <v>20</v>
      </c>
      <c r="E28" s="24" t="s">
        <v>112</v>
      </c>
      <c r="F28" s="25">
        <v>6913812</v>
      </c>
      <c r="G28" s="26"/>
      <c r="H28" s="26"/>
      <c r="I28" s="26"/>
      <c r="J28" s="26"/>
      <c r="K28" s="27"/>
    </row>
    <row r="29" spans="2:11" x14ac:dyDescent="0.2">
      <c r="B29" s="20" t="s">
        <v>56</v>
      </c>
      <c r="C29" s="20" t="s">
        <v>17</v>
      </c>
      <c r="D29" s="20" t="s">
        <v>35</v>
      </c>
      <c r="E29" s="20" t="s">
        <v>115</v>
      </c>
      <c r="F29" s="21"/>
      <c r="G29" s="22"/>
      <c r="H29" s="35"/>
      <c r="I29" s="22"/>
      <c r="J29" s="22"/>
      <c r="K29" s="23">
        <v>47699.100000000006</v>
      </c>
    </row>
    <row r="30" spans="2:11" x14ac:dyDescent="0.2">
      <c r="B30" s="24" t="s">
        <v>57</v>
      </c>
      <c r="C30" s="24" t="s">
        <v>102</v>
      </c>
      <c r="D30" s="24" t="s">
        <v>43</v>
      </c>
      <c r="E30" s="24" t="s">
        <v>118</v>
      </c>
      <c r="F30" s="25"/>
      <c r="G30" s="26">
        <v>484371.7</v>
      </c>
      <c r="H30" s="26">
        <v>609333.1</v>
      </c>
      <c r="I30" s="26"/>
      <c r="J30" s="26">
        <v>45636.1</v>
      </c>
      <c r="K30" s="27"/>
    </row>
    <row r="31" spans="2:11" x14ac:dyDescent="0.2">
      <c r="B31" s="20" t="s">
        <v>58</v>
      </c>
      <c r="C31" s="20" t="s">
        <v>59</v>
      </c>
      <c r="D31" s="20" t="s">
        <v>58</v>
      </c>
      <c r="E31" s="20" t="s">
        <v>118</v>
      </c>
      <c r="F31" s="21">
        <v>13112250.260000002</v>
      </c>
      <c r="G31" s="22">
        <v>6743001.2999999998</v>
      </c>
      <c r="H31" s="35">
        <v>9183621.5</v>
      </c>
      <c r="I31" s="22"/>
      <c r="J31" s="22">
        <v>220068.2</v>
      </c>
      <c r="K31" s="23"/>
    </row>
    <row r="32" spans="2:11" x14ac:dyDescent="0.2">
      <c r="B32" s="24" t="s">
        <v>60</v>
      </c>
      <c r="C32" s="24" t="s">
        <v>14</v>
      </c>
      <c r="D32" s="24" t="s">
        <v>30</v>
      </c>
      <c r="E32" s="24" t="s">
        <v>108</v>
      </c>
      <c r="F32" s="25">
        <v>103028.88</v>
      </c>
      <c r="G32" s="26"/>
      <c r="H32" s="26"/>
      <c r="I32" s="26"/>
      <c r="J32" s="26"/>
      <c r="K32" s="27"/>
    </row>
    <row r="33" spans="2:11" x14ac:dyDescent="0.2">
      <c r="B33" s="20" t="s">
        <v>61</v>
      </c>
      <c r="C33" s="20" t="s">
        <v>14</v>
      </c>
      <c r="D33" s="20" t="s">
        <v>15</v>
      </c>
      <c r="E33" s="20" t="s">
        <v>108</v>
      </c>
      <c r="F33" s="21">
        <v>15058.62</v>
      </c>
      <c r="G33" s="22"/>
      <c r="H33" s="35"/>
      <c r="I33" s="22"/>
      <c r="J33" s="22"/>
      <c r="K33" s="23"/>
    </row>
    <row r="34" spans="2:11" x14ac:dyDescent="0.2">
      <c r="B34" s="24" t="s">
        <v>122</v>
      </c>
      <c r="C34" s="24" t="s">
        <v>22</v>
      </c>
      <c r="D34" s="24" t="s">
        <v>32</v>
      </c>
      <c r="E34" s="24" t="s">
        <v>112</v>
      </c>
      <c r="F34" s="25">
        <v>106751.20000000001</v>
      </c>
      <c r="G34" s="26"/>
      <c r="H34" s="26"/>
      <c r="I34" s="26"/>
      <c r="J34" s="26"/>
      <c r="K34" s="27"/>
    </row>
    <row r="35" spans="2:11" x14ac:dyDescent="0.2">
      <c r="B35" s="20" t="s">
        <v>62</v>
      </c>
      <c r="C35" s="20" t="s">
        <v>22</v>
      </c>
      <c r="D35" s="20" t="s">
        <v>35</v>
      </c>
      <c r="E35" s="20" t="s">
        <v>115</v>
      </c>
      <c r="F35" s="21">
        <v>30498</v>
      </c>
      <c r="G35" s="22">
        <v>25898</v>
      </c>
      <c r="H35" s="35">
        <v>58701.100000000006</v>
      </c>
      <c r="I35" s="22"/>
      <c r="J35" s="22">
        <v>2435</v>
      </c>
      <c r="K35" s="23"/>
    </row>
    <row r="36" spans="2:11" x14ac:dyDescent="0.2">
      <c r="B36" s="24" t="s">
        <v>63</v>
      </c>
      <c r="C36" s="24" t="s">
        <v>37</v>
      </c>
      <c r="D36" s="24" t="s">
        <v>26</v>
      </c>
      <c r="E36" s="24" t="s">
        <v>114</v>
      </c>
      <c r="F36" s="25">
        <v>32283</v>
      </c>
      <c r="G36" s="26"/>
      <c r="H36" s="26"/>
      <c r="I36" s="26"/>
      <c r="J36" s="26"/>
      <c r="K36" s="27"/>
    </row>
    <row r="37" spans="2:11" x14ac:dyDescent="0.2">
      <c r="B37" s="20" t="s">
        <v>64</v>
      </c>
      <c r="C37" s="20" t="s">
        <v>47</v>
      </c>
      <c r="D37" s="20" t="s">
        <v>35</v>
      </c>
      <c r="E37" s="20" t="s">
        <v>115</v>
      </c>
      <c r="F37" s="21"/>
      <c r="G37" s="22"/>
      <c r="H37" s="35"/>
      <c r="I37" s="22"/>
      <c r="J37" s="22"/>
      <c r="K37" s="23">
        <v>2223.2999999999997</v>
      </c>
    </row>
    <row r="38" spans="2:11" x14ac:dyDescent="0.2">
      <c r="B38" s="24" t="s">
        <v>65</v>
      </c>
      <c r="C38" s="24" t="s">
        <v>55</v>
      </c>
      <c r="D38" s="24" t="s">
        <v>66</v>
      </c>
      <c r="E38" s="24" t="s">
        <v>109</v>
      </c>
      <c r="F38" s="25">
        <v>2745550.4</v>
      </c>
      <c r="G38" s="26"/>
      <c r="H38" s="26"/>
      <c r="I38" s="26"/>
      <c r="J38" s="26"/>
      <c r="K38" s="27"/>
    </row>
    <row r="39" spans="2:11" x14ac:dyDescent="0.2">
      <c r="B39" s="20" t="s">
        <v>67</v>
      </c>
      <c r="C39" s="20" t="s">
        <v>68</v>
      </c>
      <c r="D39" s="20" t="s">
        <v>35</v>
      </c>
      <c r="E39" s="20" t="s">
        <v>115</v>
      </c>
      <c r="F39" s="21"/>
      <c r="G39" s="22"/>
      <c r="H39" s="35"/>
      <c r="I39" s="22"/>
      <c r="J39" s="22"/>
      <c r="K39" s="23">
        <v>2877.3</v>
      </c>
    </row>
    <row r="40" spans="2:11" x14ac:dyDescent="0.2">
      <c r="B40" s="24" t="s">
        <v>69</v>
      </c>
      <c r="C40" s="24" t="s">
        <v>70</v>
      </c>
      <c r="D40" s="24" t="s">
        <v>43</v>
      </c>
      <c r="E40" s="24" t="s">
        <v>118</v>
      </c>
      <c r="F40" s="25"/>
      <c r="G40" s="26">
        <v>52654</v>
      </c>
      <c r="H40" s="26"/>
      <c r="I40" s="26"/>
      <c r="J40" s="26">
        <v>19452</v>
      </c>
      <c r="K40" s="27"/>
    </row>
    <row r="41" spans="2:11" x14ac:dyDescent="0.2">
      <c r="B41" s="20" t="s">
        <v>71</v>
      </c>
      <c r="C41" s="20" t="s">
        <v>47</v>
      </c>
      <c r="D41" s="20" t="s">
        <v>35</v>
      </c>
      <c r="E41" s="20" t="s">
        <v>115</v>
      </c>
      <c r="F41" s="21"/>
      <c r="G41" s="22"/>
      <c r="H41" s="35"/>
      <c r="I41" s="22"/>
      <c r="J41" s="22"/>
      <c r="K41" s="23">
        <v>12086</v>
      </c>
    </row>
    <row r="42" spans="2:11" x14ac:dyDescent="0.2">
      <c r="B42" s="24" t="s">
        <v>72</v>
      </c>
      <c r="C42" s="24" t="s">
        <v>73</v>
      </c>
      <c r="D42" s="24" t="s">
        <v>35</v>
      </c>
      <c r="E42" s="24" t="s">
        <v>115</v>
      </c>
      <c r="F42" s="25"/>
      <c r="G42" s="26"/>
      <c r="H42" s="26"/>
      <c r="I42" s="26"/>
      <c r="J42" s="26"/>
      <c r="K42" s="27">
        <v>538.19999999999993</v>
      </c>
    </row>
    <row r="43" spans="2:11" x14ac:dyDescent="0.2">
      <c r="B43" s="20" t="s">
        <v>74</v>
      </c>
      <c r="C43" s="20" t="s">
        <v>17</v>
      </c>
      <c r="D43" s="20" t="s">
        <v>20</v>
      </c>
      <c r="E43" s="20" t="s">
        <v>112</v>
      </c>
      <c r="F43" s="21">
        <v>2010877</v>
      </c>
      <c r="G43" s="22"/>
      <c r="H43" s="35"/>
      <c r="I43" s="22"/>
      <c r="J43" s="22"/>
      <c r="K43" s="23"/>
    </row>
    <row r="44" spans="2:11" x14ac:dyDescent="0.2">
      <c r="B44" s="24" t="s">
        <v>75</v>
      </c>
      <c r="C44" s="24" t="s">
        <v>55</v>
      </c>
      <c r="D44" s="24" t="s">
        <v>20</v>
      </c>
      <c r="E44" s="24" t="s">
        <v>112</v>
      </c>
      <c r="F44" s="25">
        <v>2798603.3000000003</v>
      </c>
      <c r="G44" s="26">
        <v>38208125.5</v>
      </c>
      <c r="H44" s="26">
        <v>10333086.299999999</v>
      </c>
      <c r="I44" s="26">
        <v>729206</v>
      </c>
      <c r="J44" s="26">
        <v>189614</v>
      </c>
      <c r="K44" s="27"/>
    </row>
    <row r="45" spans="2:11" x14ac:dyDescent="0.2">
      <c r="B45" s="20" t="s">
        <v>76</v>
      </c>
      <c r="C45" s="20" t="s">
        <v>14</v>
      </c>
      <c r="D45" s="20" t="s">
        <v>15</v>
      </c>
      <c r="E45" s="20" t="s">
        <v>108</v>
      </c>
      <c r="F45" s="21">
        <v>24395.439999999999</v>
      </c>
      <c r="G45" s="22"/>
      <c r="H45" s="35"/>
      <c r="I45" s="22"/>
      <c r="J45" s="22"/>
      <c r="K45" s="23"/>
    </row>
    <row r="46" spans="2:11" x14ac:dyDescent="0.2">
      <c r="B46" s="24" t="s">
        <v>77</v>
      </c>
      <c r="C46" s="24" t="s">
        <v>78</v>
      </c>
      <c r="D46" s="24" t="s">
        <v>16</v>
      </c>
      <c r="E46" s="24" t="s">
        <v>109</v>
      </c>
      <c r="F46" s="25"/>
      <c r="G46" s="26"/>
      <c r="H46" s="26"/>
      <c r="I46" s="26"/>
      <c r="J46" s="26">
        <v>1636.09</v>
      </c>
      <c r="K46" s="27"/>
    </row>
    <row r="47" spans="2:11" x14ac:dyDescent="0.2">
      <c r="B47" s="20" t="s">
        <v>79</v>
      </c>
      <c r="C47" s="20" t="s">
        <v>22</v>
      </c>
      <c r="D47" s="20" t="s">
        <v>80</v>
      </c>
      <c r="E47" s="20" t="s">
        <v>115</v>
      </c>
      <c r="F47" s="21"/>
      <c r="G47" s="22"/>
      <c r="H47" s="35"/>
      <c r="I47" s="22"/>
      <c r="J47" s="22"/>
      <c r="K47" s="23">
        <v>2968.9</v>
      </c>
    </row>
    <row r="48" spans="2:11" x14ac:dyDescent="0.2">
      <c r="B48" s="24" t="s">
        <v>82</v>
      </c>
      <c r="C48" s="24" t="s">
        <v>105</v>
      </c>
      <c r="D48" s="20" t="s">
        <v>20</v>
      </c>
      <c r="E48" s="20" t="s">
        <v>112</v>
      </c>
      <c r="F48" s="25">
        <v>27705437</v>
      </c>
      <c r="G48" s="26"/>
      <c r="H48" s="26"/>
      <c r="I48" s="26"/>
      <c r="J48" s="26"/>
      <c r="K48" s="27"/>
    </row>
    <row r="49" spans="2:11" x14ac:dyDescent="0.2">
      <c r="B49" s="20" t="s">
        <v>83</v>
      </c>
      <c r="C49" s="20" t="s">
        <v>124</v>
      </c>
      <c r="D49" s="20" t="s">
        <v>35</v>
      </c>
      <c r="E49" s="20" t="s">
        <v>115</v>
      </c>
      <c r="F49" s="21">
        <v>32353</v>
      </c>
      <c r="G49" s="22"/>
      <c r="H49" s="35"/>
      <c r="I49" s="22"/>
      <c r="J49" s="22"/>
      <c r="K49" s="23"/>
    </row>
    <row r="50" spans="2:11" x14ac:dyDescent="0.2">
      <c r="B50" s="24" t="s">
        <v>84</v>
      </c>
      <c r="C50" s="24" t="s">
        <v>22</v>
      </c>
      <c r="D50" s="24" t="s">
        <v>35</v>
      </c>
      <c r="E50" s="24" t="s">
        <v>115</v>
      </c>
      <c r="F50" s="25"/>
      <c r="G50" s="26"/>
      <c r="H50" s="26"/>
      <c r="I50" s="26"/>
      <c r="J50" s="26"/>
      <c r="K50" s="27">
        <v>44134.1</v>
      </c>
    </row>
    <row r="51" spans="2:11" x14ac:dyDescent="0.2">
      <c r="B51" s="20" t="s">
        <v>85</v>
      </c>
      <c r="C51" s="20" t="s">
        <v>51</v>
      </c>
      <c r="D51" s="20" t="s">
        <v>20</v>
      </c>
      <c r="E51" s="20" t="s">
        <v>112</v>
      </c>
      <c r="F51" s="21">
        <v>2512283</v>
      </c>
      <c r="G51" s="22"/>
      <c r="H51" s="35"/>
      <c r="I51" s="22"/>
      <c r="J51" s="22"/>
      <c r="K51" s="23"/>
    </row>
    <row r="52" spans="2:11" x14ac:dyDescent="0.2">
      <c r="B52" s="24" t="s">
        <v>86</v>
      </c>
      <c r="C52" s="24" t="s">
        <v>70</v>
      </c>
      <c r="D52" s="24" t="s">
        <v>20</v>
      </c>
      <c r="E52" s="24" t="s">
        <v>112</v>
      </c>
      <c r="F52" s="25">
        <v>7816763</v>
      </c>
      <c r="G52" s="26"/>
      <c r="H52" s="26"/>
      <c r="I52" s="26"/>
      <c r="J52" s="26"/>
      <c r="K52" s="27"/>
    </row>
    <row r="53" spans="2:11" x14ac:dyDescent="0.2">
      <c r="B53" s="20" t="s">
        <v>35</v>
      </c>
      <c r="C53" s="20" t="s">
        <v>17</v>
      </c>
      <c r="D53" s="20" t="s">
        <v>35</v>
      </c>
      <c r="E53" s="20" t="s">
        <v>115</v>
      </c>
      <c r="F53" s="21">
        <v>86276</v>
      </c>
      <c r="G53" s="22">
        <v>93</v>
      </c>
      <c r="H53" s="35">
        <v>0</v>
      </c>
      <c r="I53" s="22"/>
      <c r="J53" s="22">
        <v>165.96</v>
      </c>
      <c r="K53" s="23"/>
    </row>
    <row r="54" spans="2:11" x14ac:dyDescent="0.2">
      <c r="B54" s="24" t="s">
        <v>87</v>
      </c>
      <c r="C54" s="24" t="s">
        <v>49</v>
      </c>
      <c r="D54" s="24" t="s">
        <v>80</v>
      </c>
      <c r="E54" s="24" t="s">
        <v>115</v>
      </c>
      <c r="F54" s="25"/>
      <c r="G54" s="26"/>
      <c r="H54" s="26"/>
      <c r="I54" s="26"/>
      <c r="J54" s="26"/>
      <c r="K54" s="27">
        <v>32630.9</v>
      </c>
    </row>
    <row r="55" spans="2:11" x14ac:dyDescent="0.2">
      <c r="B55" s="20" t="s">
        <v>88</v>
      </c>
      <c r="C55" s="20" t="s">
        <v>19</v>
      </c>
      <c r="D55" s="20" t="s">
        <v>20</v>
      </c>
      <c r="E55" s="20" t="s">
        <v>112</v>
      </c>
      <c r="F55" s="21">
        <v>659763</v>
      </c>
      <c r="G55" s="22"/>
      <c r="H55" s="35"/>
      <c r="I55" s="22"/>
      <c r="J55" s="22"/>
      <c r="K55" s="23"/>
    </row>
    <row r="56" spans="2:11" x14ac:dyDescent="0.2">
      <c r="B56" s="24" t="s">
        <v>89</v>
      </c>
      <c r="C56" s="24" t="s">
        <v>47</v>
      </c>
      <c r="D56" s="24" t="s">
        <v>35</v>
      </c>
      <c r="E56" s="24" t="s">
        <v>115</v>
      </c>
      <c r="F56" s="25"/>
      <c r="G56" s="26"/>
      <c r="H56" s="26"/>
      <c r="I56" s="26"/>
      <c r="J56" s="26"/>
      <c r="K56" s="27">
        <v>10985.699999999999</v>
      </c>
    </row>
    <row r="57" spans="2:11" x14ac:dyDescent="0.2">
      <c r="B57" s="20" t="s">
        <v>90</v>
      </c>
      <c r="C57" s="20" t="s">
        <v>51</v>
      </c>
      <c r="D57" s="20" t="s">
        <v>20</v>
      </c>
      <c r="E57" s="20" t="s">
        <v>112</v>
      </c>
      <c r="F57" s="21">
        <v>6449270</v>
      </c>
      <c r="G57" s="22"/>
      <c r="H57" s="35"/>
      <c r="I57" s="22"/>
      <c r="J57" s="22"/>
      <c r="K57" s="23"/>
    </row>
    <row r="58" spans="2:11" x14ac:dyDescent="0.2">
      <c r="B58" s="24" t="s">
        <v>91</v>
      </c>
      <c r="C58" s="24" t="s">
        <v>51</v>
      </c>
      <c r="D58" s="24" t="s">
        <v>20</v>
      </c>
      <c r="E58" s="24" t="s">
        <v>112</v>
      </c>
      <c r="F58" s="25">
        <v>806626</v>
      </c>
      <c r="G58" s="26">
        <v>1568099</v>
      </c>
      <c r="H58" s="26"/>
      <c r="I58" s="26"/>
      <c r="J58" s="26">
        <v>116152</v>
      </c>
      <c r="K58" s="27"/>
    </row>
    <row r="59" spans="2:11" x14ac:dyDescent="0.2">
      <c r="B59" s="20" t="s">
        <v>92</v>
      </c>
      <c r="C59" s="20" t="s">
        <v>55</v>
      </c>
      <c r="D59" s="20" t="s">
        <v>20</v>
      </c>
      <c r="E59" s="20" t="s">
        <v>112</v>
      </c>
      <c r="F59" s="21">
        <v>8505233.8000000007</v>
      </c>
      <c r="G59" s="22"/>
      <c r="H59" s="35"/>
      <c r="I59" s="22"/>
      <c r="J59" s="22"/>
      <c r="K59" s="23"/>
    </row>
    <row r="60" spans="2:11" x14ac:dyDescent="0.2">
      <c r="B60" s="24" t="s">
        <v>93</v>
      </c>
      <c r="C60" s="24" t="s">
        <v>14</v>
      </c>
      <c r="D60" s="24" t="s">
        <v>30</v>
      </c>
      <c r="E60" s="24" t="s">
        <v>108</v>
      </c>
      <c r="F60" s="25">
        <v>10992.730000000001</v>
      </c>
      <c r="G60" s="26"/>
      <c r="H60" s="26"/>
      <c r="I60" s="26"/>
      <c r="J60" s="26"/>
      <c r="K60" s="27"/>
    </row>
    <row r="61" spans="2:11" x14ac:dyDescent="0.2">
      <c r="B61" s="20" t="s">
        <v>94</v>
      </c>
      <c r="C61" s="20" t="s">
        <v>95</v>
      </c>
      <c r="D61" s="20" t="s">
        <v>20</v>
      </c>
      <c r="E61" s="20" t="s">
        <v>112</v>
      </c>
      <c r="F61" s="21">
        <v>2979733.2</v>
      </c>
      <c r="G61" s="22"/>
      <c r="H61" s="35"/>
      <c r="I61" s="22"/>
      <c r="J61" s="22"/>
      <c r="K61" s="23"/>
    </row>
    <row r="62" spans="2:11" x14ac:dyDescent="0.2">
      <c r="B62" s="24" t="s">
        <v>96</v>
      </c>
      <c r="C62" s="24" t="s">
        <v>37</v>
      </c>
      <c r="D62" s="24" t="s">
        <v>20</v>
      </c>
      <c r="E62" s="24" t="s">
        <v>112</v>
      </c>
      <c r="F62" s="25">
        <v>869010.8</v>
      </c>
      <c r="G62" s="26"/>
      <c r="H62" s="26"/>
      <c r="I62" s="26"/>
      <c r="J62" s="26"/>
      <c r="K62" s="27"/>
    </row>
    <row r="63" spans="2:11" x14ac:dyDescent="0.2">
      <c r="B63" s="20" t="s">
        <v>97</v>
      </c>
      <c r="C63" s="20" t="s">
        <v>14</v>
      </c>
      <c r="D63" s="20" t="s">
        <v>15</v>
      </c>
      <c r="E63" s="20" t="s">
        <v>108</v>
      </c>
      <c r="F63" s="21">
        <v>122131.52</v>
      </c>
      <c r="G63" s="22"/>
      <c r="H63" s="35"/>
      <c r="I63" s="22"/>
      <c r="J63" s="22"/>
      <c r="K63" s="23"/>
    </row>
    <row r="64" spans="2:11" x14ac:dyDescent="0.2">
      <c r="B64" s="24" t="s">
        <v>128</v>
      </c>
      <c r="C64" s="24" t="s">
        <v>129</v>
      </c>
      <c r="D64" s="24" t="s">
        <v>80</v>
      </c>
      <c r="E64" s="24" t="s">
        <v>115</v>
      </c>
      <c r="F64" s="25">
        <v>524</v>
      </c>
      <c r="G64" s="26"/>
      <c r="H64" s="26"/>
      <c r="I64" s="26"/>
      <c r="J64" s="26"/>
      <c r="K64" s="27"/>
    </row>
    <row r="65" spans="2:11" s="37" customFormat="1" ht="10.8" thickBot="1" x14ac:dyDescent="0.25">
      <c r="B65" s="28" t="s">
        <v>98</v>
      </c>
      <c r="C65" s="28"/>
      <c r="D65" s="28"/>
      <c r="E65" s="28"/>
      <c r="F65" s="29">
        <v>95542245.809999987</v>
      </c>
      <c r="G65" s="30">
        <v>51348436</v>
      </c>
      <c r="H65" s="30">
        <v>24240554.399999999</v>
      </c>
      <c r="I65" s="30">
        <v>882467</v>
      </c>
      <c r="J65" s="30">
        <v>788181.35</v>
      </c>
      <c r="K65" s="31">
        <v>228889.20000000004</v>
      </c>
    </row>
  </sheetData>
  <pageMargins left="0.7" right="0.7" top="0.75" bottom="0.75" header="0.3" footer="0.3"/>
  <pageSetup paperSize="8" scale="53" orientation="landscape" r:id="rId1"/>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6"/>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193</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0</v>
      </c>
      <c r="G12" s="22"/>
      <c r="H12" s="22"/>
      <c r="I12" s="22"/>
      <c r="J12" s="23"/>
    </row>
    <row r="13" spans="2:10" x14ac:dyDescent="0.2">
      <c r="B13" s="24" t="s">
        <v>52</v>
      </c>
      <c r="C13" s="24" t="s">
        <v>127</v>
      </c>
      <c r="D13" s="24" t="s">
        <v>32</v>
      </c>
      <c r="E13" s="24" t="s">
        <v>112</v>
      </c>
      <c r="F13" s="25">
        <v>62000</v>
      </c>
      <c r="G13" s="26"/>
      <c r="H13" s="26"/>
      <c r="I13" s="26"/>
      <c r="J13" s="27"/>
    </row>
    <row r="14" spans="2:10" x14ac:dyDescent="0.2">
      <c r="B14" s="20" t="s">
        <v>58</v>
      </c>
      <c r="C14" s="20" t="s">
        <v>59</v>
      </c>
      <c r="D14" s="20" t="s">
        <v>58</v>
      </c>
      <c r="E14" s="20" t="s">
        <v>118</v>
      </c>
      <c r="F14" s="21">
        <v>136434000</v>
      </c>
      <c r="G14" s="22"/>
      <c r="H14" s="35"/>
      <c r="I14" s="22"/>
      <c r="J14" s="23"/>
    </row>
    <row r="15" spans="2:10" x14ac:dyDescent="0.2">
      <c r="B15" s="24" t="s">
        <v>187</v>
      </c>
      <c r="C15" s="24" t="s">
        <v>17</v>
      </c>
      <c r="D15" s="24" t="s">
        <v>35</v>
      </c>
      <c r="E15" s="24" t="s">
        <v>115</v>
      </c>
      <c r="F15" s="25">
        <v>459000</v>
      </c>
      <c r="G15" s="26"/>
      <c r="H15" s="26"/>
      <c r="I15" s="26"/>
      <c r="J15" s="27"/>
    </row>
    <row r="16" spans="2:10" s="37" customFormat="1" ht="10.8" thickBot="1" x14ac:dyDescent="0.25">
      <c r="B16" s="28" t="s">
        <v>98</v>
      </c>
      <c r="C16" s="28"/>
      <c r="D16" s="28"/>
      <c r="E16" s="28"/>
      <c r="F16" s="29">
        <f>SUM(F12:F15)</f>
        <v>136955000</v>
      </c>
      <c r="G16" s="30"/>
      <c r="H16" s="30"/>
      <c r="I16" s="30"/>
      <c r="J16"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6"/>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192</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13768000</v>
      </c>
      <c r="G12" s="22"/>
      <c r="H12" s="22"/>
      <c r="I12" s="22"/>
      <c r="J12" s="23"/>
    </row>
    <row r="13" spans="2:10" x14ac:dyDescent="0.2">
      <c r="B13" s="24" t="s">
        <v>52</v>
      </c>
      <c r="C13" s="24" t="s">
        <v>127</v>
      </c>
      <c r="D13" s="24" t="s">
        <v>32</v>
      </c>
      <c r="E13" s="24" t="s">
        <v>112</v>
      </c>
      <c r="F13" s="25">
        <v>43000</v>
      </c>
      <c r="G13" s="26"/>
      <c r="H13" s="26"/>
      <c r="I13" s="26"/>
      <c r="J13" s="27"/>
    </row>
    <row r="14" spans="2:10" x14ac:dyDescent="0.2">
      <c r="B14" s="20" t="s">
        <v>58</v>
      </c>
      <c r="C14" s="20" t="s">
        <v>59</v>
      </c>
      <c r="D14" s="20" t="s">
        <v>58</v>
      </c>
      <c r="E14" s="20" t="s">
        <v>118</v>
      </c>
      <c r="F14" s="21">
        <v>126663000</v>
      </c>
      <c r="G14" s="22"/>
      <c r="H14" s="35"/>
      <c r="I14" s="22"/>
      <c r="J14" s="23"/>
    </row>
    <row r="15" spans="2:10" x14ac:dyDescent="0.2">
      <c r="B15" s="24" t="s">
        <v>187</v>
      </c>
      <c r="C15" s="24" t="s">
        <v>17</v>
      </c>
      <c r="D15" s="24" t="s">
        <v>35</v>
      </c>
      <c r="E15" s="24" t="s">
        <v>115</v>
      </c>
      <c r="F15" s="25">
        <v>505000</v>
      </c>
      <c r="G15" s="26"/>
      <c r="H15" s="26"/>
      <c r="I15" s="26"/>
      <c r="J15" s="27"/>
    </row>
    <row r="16" spans="2:10" s="37" customFormat="1" ht="10.8" thickBot="1" x14ac:dyDescent="0.25">
      <c r="B16" s="28" t="s">
        <v>98</v>
      </c>
      <c r="C16" s="28"/>
      <c r="D16" s="28"/>
      <c r="E16" s="28"/>
      <c r="F16" s="29">
        <f>SUM(F12:F15)</f>
        <v>140979000</v>
      </c>
      <c r="G16" s="30"/>
      <c r="H16" s="30"/>
      <c r="I16" s="30"/>
      <c r="J16"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191</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52</v>
      </c>
      <c r="C12" s="20" t="s">
        <v>127</v>
      </c>
      <c r="D12" s="20" t="s">
        <v>32</v>
      </c>
      <c r="E12" s="20" t="s">
        <v>112</v>
      </c>
      <c r="F12" s="21">
        <v>33900</v>
      </c>
      <c r="G12" s="22"/>
      <c r="H12" s="22"/>
      <c r="I12" s="22"/>
      <c r="J12" s="23"/>
    </row>
    <row r="13" spans="2:10" x14ac:dyDescent="0.2">
      <c r="B13" s="24" t="s">
        <v>58</v>
      </c>
      <c r="C13" s="24" t="s">
        <v>59</v>
      </c>
      <c r="D13" s="24" t="s">
        <v>58</v>
      </c>
      <c r="E13" s="24" t="s">
        <v>118</v>
      </c>
      <c r="F13" s="25">
        <v>127126000</v>
      </c>
      <c r="G13" s="26"/>
      <c r="H13" s="26"/>
      <c r="I13" s="26"/>
      <c r="J13" s="27"/>
    </row>
    <row r="14" spans="2:10" x14ac:dyDescent="0.2">
      <c r="B14" s="20" t="s">
        <v>187</v>
      </c>
      <c r="C14" s="20" t="s">
        <v>17</v>
      </c>
      <c r="D14" s="20" t="s">
        <v>35</v>
      </c>
      <c r="E14" s="20" t="s">
        <v>115</v>
      </c>
      <c r="F14" s="21">
        <v>684000</v>
      </c>
      <c r="G14" s="22"/>
      <c r="H14" s="35"/>
      <c r="I14" s="22"/>
      <c r="J14" s="23"/>
    </row>
    <row r="15" spans="2:10" s="37" customFormat="1" ht="10.8" thickBot="1" x14ac:dyDescent="0.25">
      <c r="B15" s="28" t="s">
        <v>98</v>
      </c>
      <c r="C15" s="28"/>
      <c r="D15" s="28"/>
      <c r="E15" s="28"/>
      <c r="F15" s="29">
        <f>SUM(F12:F14)</f>
        <v>127843900</v>
      </c>
      <c r="G15" s="30"/>
      <c r="H15" s="30"/>
      <c r="I15" s="30"/>
      <c r="J15"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190</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15459000</v>
      </c>
      <c r="G12" s="22"/>
      <c r="H12" s="22"/>
      <c r="I12" s="22"/>
      <c r="J12" s="23"/>
    </row>
    <row r="13" spans="2:10" x14ac:dyDescent="0.2">
      <c r="B13" s="24" t="s">
        <v>58</v>
      </c>
      <c r="C13" s="24" t="s">
        <v>59</v>
      </c>
      <c r="D13" s="24" t="s">
        <v>58</v>
      </c>
      <c r="E13" s="24" t="s">
        <v>118</v>
      </c>
      <c r="F13" s="25">
        <v>103262000</v>
      </c>
      <c r="G13" s="26"/>
      <c r="H13" s="26"/>
      <c r="I13" s="26"/>
      <c r="J13" s="27"/>
    </row>
    <row r="14" spans="2:10" x14ac:dyDescent="0.2">
      <c r="B14" s="20" t="s">
        <v>187</v>
      </c>
      <c r="C14" s="20" t="s">
        <v>17</v>
      </c>
      <c r="D14" s="20" t="s">
        <v>35</v>
      </c>
      <c r="E14" s="20" t="s">
        <v>115</v>
      </c>
      <c r="F14" s="21">
        <v>795000</v>
      </c>
      <c r="G14" s="22"/>
      <c r="H14" s="35"/>
      <c r="I14" s="22"/>
      <c r="J14" s="23"/>
    </row>
    <row r="15" spans="2:10" s="37" customFormat="1" ht="10.8" thickBot="1" x14ac:dyDescent="0.25">
      <c r="B15" s="28" t="s">
        <v>98</v>
      </c>
      <c r="C15" s="28"/>
      <c r="D15" s="28"/>
      <c r="E15" s="28"/>
      <c r="F15" s="29">
        <f>SUM(F12:F14)</f>
        <v>119516000</v>
      </c>
      <c r="G15" s="30"/>
      <c r="H15" s="30"/>
      <c r="I15" s="30"/>
      <c r="J15"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189</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16214000</v>
      </c>
      <c r="G12" s="22"/>
      <c r="H12" s="22"/>
      <c r="I12" s="22"/>
      <c r="J12" s="23"/>
    </row>
    <row r="13" spans="2:10" x14ac:dyDescent="0.2">
      <c r="B13" s="24" t="s">
        <v>58</v>
      </c>
      <c r="C13" s="24" t="s">
        <v>59</v>
      </c>
      <c r="D13" s="24" t="s">
        <v>58</v>
      </c>
      <c r="E13" s="24" t="s">
        <v>118</v>
      </c>
      <c r="F13" s="25">
        <v>95668000</v>
      </c>
      <c r="G13" s="26"/>
      <c r="H13" s="26"/>
      <c r="I13" s="26"/>
      <c r="J13" s="27"/>
    </row>
    <row r="14" spans="2:10" x14ac:dyDescent="0.2">
      <c r="B14" s="20" t="s">
        <v>187</v>
      </c>
      <c r="C14" s="20" t="s">
        <v>17</v>
      </c>
      <c r="D14" s="20" t="s">
        <v>35</v>
      </c>
      <c r="E14" s="20" t="s">
        <v>115</v>
      </c>
      <c r="F14" s="21">
        <v>1032000</v>
      </c>
      <c r="G14" s="22"/>
      <c r="H14" s="35"/>
      <c r="I14" s="22"/>
      <c r="J14" s="23"/>
    </row>
    <row r="15" spans="2:10" s="37" customFormat="1" ht="10.8" thickBot="1" x14ac:dyDescent="0.25">
      <c r="B15" s="28" t="s">
        <v>98</v>
      </c>
      <c r="C15" s="28"/>
      <c r="D15" s="28"/>
      <c r="E15" s="28"/>
      <c r="F15" s="29">
        <f>SUM(F12:F14)</f>
        <v>112914000</v>
      </c>
      <c r="G15" s="30"/>
      <c r="H15" s="30"/>
      <c r="I15" s="30"/>
      <c r="J15"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188</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16693000</v>
      </c>
      <c r="G12" s="22"/>
      <c r="H12" s="22"/>
      <c r="I12" s="22"/>
      <c r="J12" s="23"/>
    </row>
    <row r="13" spans="2:10" x14ac:dyDescent="0.2">
      <c r="B13" s="24" t="s">
        <v>58</v>
      </c>
      <c r="C13" s="24" t="s">
        <v>59</v>
      </c>
      <c r="D13" s="24" t="s">
        <v>58</v>
      </c>
      <c r="E13" s="24" t="s">
        <v>118</v>
      </c>
      <c r="F13" s="25">
        <v>47097000</v>
      </c>
      <c r="G13" s="26"/>
      <c r="H13" s="26"/>
      <c r="I13" s="26"/>
      <c r="J13" s="27"/>
    </row>
    <row r="14" spans="2:10" x14ac:dyDescent="0.2">
      <c r="B14" s="20" t="s">
        <v>187</v>
      </c>
      <c r="C14" s="20" t="s">
        <v>17</v>
      </c>
      <c r="D14" s="20" t="s">
        <v>35</v>
      </c>
      <c r="E14" s="20" t="s">
        <v>115</v>
      </c>
      <c r="F14" s="21">
        <v>1359000</v>
      </c>
      <c r="G14" s="22"/>
      <c r="H14" s="35"/>
      <c r="I14" s="22"/>
      <c r="J14" s="23"/>
    </row>
    <row r="15" spans="2:10" s="37" customFormat="1" ht="10.8" thickBot="1" x14ac:dyDescent="0.25">
      <c r="B15" s="28" t="s">
        <v>98</v>
      </c>
      <c r="C15" s="28"/>
      <c r="D15" s="28"/>
      <c r="E15" s="28"/>
      <c r="F15" s="29">
        <f>SUM(F12:F14)</f>
        <v>65149000</v>
      </c>
      <c r="G15" s="30"/>
      <c r="H15" s="30"/>
      <c r="I15" s="30"/>
      <c r="J15" s="36"/>
    </row>
  </sheetData>
  <mergeCells count="2">
    <mergeCell ref="F7:J7"/>
    <mergeCell ref="F8:J8"/>
  </mergeCells>
  <pageMargins left="0.7" right="0.7" top="0.75" bottom="0.75" header="0.3" footer="0.3"/>
  <pageSetup paperSize="8" scale="53" orientation="landscape" r:id="rId1"/>
  <drawing r:id="rId2"/>
  <legacyDrawing r:id="rId3"/>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1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1" width="14.6640625" style="1" customWidth="1"/>
    <col min="12" max="16384" width="9.109375" style="1"/>
  </cols>
  <sheetData>
    <row r="2" spans="2:10" ht="31.2" x14ac:dyDescent="0.6">
      <c r="D2" s="2" t="s">
        <v>186</v>
      </c>
      <c r="E2" s="2"/>
    </row>
    <row r="3" spans="2:10" x14ac:dyDescent="0.2">
      <c r="C3" s="3"/>
      <c r="D3" s="4" t="s">
        <v>1</v>
      </c>
      <c r="E3" s="4"/>
      <c r="F3" s="3"/>
      <c r="G3" s="3"/>
      <c r="H3" s="3"/>
      <c r="I3" s="3"/>
      <c r="J3" s="3"/>
    </row>
    <row r="4" spans="2:10" ht="4.5" customHeight="1" x14ac:dyDescent="0.2">
      <c r="C4" s="3"/>
      <c r="D4" s="3"/>
      <c r="E4" s="3"/>
      <c r="F4" s="3"/>
      <c r="G4" s="3"/>
      <c r="H4" s="3"/>
      <c r="I4" s="3"/>
      <c r="J4" s="3"/>
    </row>
    <row r="5" spans="2:10" ht="4.5" customHeight="1" x14ac:dyDescent="0.2">
      <c r="C5" s="3"/>
      <c r="D5" s="3"/>
      <c r="E5" s="3"/>
      <c r="F5" s="3"/>
      <c r="G5" s="3"/>
      <c r="H5" s="3"/>
      <c r="I5" s="3"/>
      <c r="J5" s="3"/>
    </row>
    <row r="6" spans="2:10" ht="4.5" customHeight="1" x14ac:dyDescent="0.2">
      <c r="B6" s="5"/>
      <c r="C6" s="6"/>
      <c r="D6" s="6"/>
      <c r="E6" s="6"/>
      <c r="F6" s="6"/>
      <c r="G6" s="6"/>
      <c r="H6" s="6"/>
      <c r="I6" s="6"/>
      <c r="J6" s="6"/>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32"/>
    </row>
    <row r="10" spans="2:10" s="14" customFormat="1" x14ac:dyDescent="0.2">
      <c r="B10" s="11" t="s">
        <v>2</v>
      </c>
      <c r="C10" s="11" t="s">
        <v>3</v>
      </c>
      <c r="D10" s="11" t="s">
        <v>4</v>
      </c>
      <c r="E10" s="11" t="s">
        <v>107</v>
      </c>
      <c r="F10" s="12" t="s">
        <v>5</v>
      </c>
      <c r="G10" s="11" t="s">
        <v>6</v>
      </c>
      <c r="H10" s="11" t="s">
        <v>7</v>
      </c>
      <c r="I10" s="11" t="s">
        <v>8</v>
      </c>
      <c r="J10" s="33" t="s">
        <v>9</v>
      </c>
    </row>
    <row r="11" spans="2:10" s="19" customFormat="1" x14ac:dyDescent="0.2">
      <c r="B11" s="15"/>
      <c r="C11" s="15"/>
      <c r="D11" s="15"/>
      <c r="E11" s="15"/>
      <c r="F11" s="16" t="s">
        <v>11</v>
      </c>
      <c r="G11" s="17" t="s">
        <v>11</v>
      </c>
      <c r="H11" s="17" t="s">
        <v>11</v>
      </c>
      <c r="I11" s="17" t="s">
        <v>12</v>
      </c>
      <c r="J11" s="34" t="s">
        <v>12</v>
      </c>
    </row>
    <row r="12" spans="2:10" x14ac:dyDescent="0.2">
      <c r="B12" s="20" t="s">
        <v>18</v>
      </c>
      <c r="C12" s="20" t="s">
        <v>19</v>
      </c>
      <c r="D12" s="20" t="s">
        <v>20</v>
      </c>
      <c r="E12" s="20" t="s">
        <v>112</v>
      </c>
      <c r="F12" s="21">
        <v>13406000</v>
      </c>
      <c r="G12" s="22"/>
      <c r="H12" s="22"/>
      <c r="I12" s="22"/>
      <c r="J12" s="23"/>
    </row>
    <row r="13" spans="2:10" x14ac:dyDescent="0.2">
      <c r="B13" s="24" t="s">
        <v>58</v>
      </c>
      <c r="C13" s="24" t="s">
        <v>59</v>
      </c>
      <c r="D13" s="24" t="s">
        <v>58</v>
      </c>
      <c r="E13" s="24" t="s">
        <v>118</v>
      </c>
      <c r="F13" s="25">
        <v>509000</v>
      </c>
      <c r="G13" s="26"/>
      <c r="H13" s="26"/>
      <c r="I13" s="26"/>
      <c r="J13" s="27"/>
    </row>
    <row r="14" spans="2:10" x14ac:dyDescent="0.2">
      <c r="B14" s="20" t="s">
        <v>187</v>
      </c>
      <c r="C14" s="20" t="s">
        <v>17</v>
      </c>
      <c r="D14" s="20" t="s">
        <v>35</v>
      </c>
      <c r="E14" s="20" t="s">
        <v>115</v>
      </c>
      <c r="F14" s="21">
        <v>1850000</v>
      </c>
      <c r="G14" s="22"/>
      <c r="H14" s="35"/>
      <c r="I14" s="22"/>
      <c r="J14" s="23"/>
    </row>
    <row r="15" spans="2:10" s="37" customFormat="1" ht="10.8" thickBot="1" x14ac:dyDescent="0.25">
      <c r="B15" s="28" t="s">
        <v>98</v>
      </c>
      <c r="C15" s="28"/>
      <c r="D15" s="28"/>
      <c r="E15" s="28"/>
      <c r="F15" s="29">
        <f>SUM(F12:F14)</f>
        <v>15765000</v>
      </c>
      <c r="G15" s="30">
        <f>SUM(G12:G14)</f>
        <v>0</v>
      </c>
      <c r="H15" s="30">
        <f>SUM(H12:H14)</f>
        <v>0</v>
      </c>
      <c r="I15" s="30">
        <f>SUM(I12:I14)</f>
        <v>0</v>
      </c>
      <c r="J15" s="36">
        <f>SUM(J12:J14)</f>
        <v>0</v>
      </c>
    </row>
  </sheetData>
  <mergeCells count="2">
    <mergeCell ref="F7:J7"/>
    <mergeCell ref="F8:J8"/>
  </mergeCells>
  <pageMargins left="0.7" right="0.7" top="0.75" bottom="0.75" header="0.3" footer="0.3"/>
  <pageSetup paperSize="8" scale="5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70"/>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7.33203125" style="1" bestFit="1" customWidth="1"/>
    <col min="12" max="16384" width="9.109375" style="1"/>
  </cols>
  <sheetData>
    <row r="2" spans="2:11" ht="31.2" x14ac:dyDescent="0.6">
      <c r="D2" s="2" t="s">
        <v>130</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
      <c r="G7" s="19"/>
      <c r="H7" s="19"/>
      <c r="I7" s="19"/>
      <c r="J7" s="19"/>
      <c r="K7" s="8"/>
    </row>
    <row r="8" spans="2:11" ht="12" customHeight="1" x14ac:dyDescent="0.2">
      <c r="C8" s="3"/>
      <c r="D8" s="3"/>
      <c r="E8" s="3"/>
      <c r="F8" s="9"/>
      <c r="G8" s="3"/>
      <c r="H8" s="3"/>
      <c r="I8" s="3"/>
      <c r="J8" s="3"/>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264</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14</v>
      </c>
      <c r="D11" s="20" t="s">
        <v>15</v>
      </c>
      <c r="E11" s="20" t="s">
        <v>108</v>
      </c>
      <c r="F11" s="21">
        <v>22356.879999999997</v>
      </c>
      <c r="G11" s="22"/>
      <c r="H11" s="22"/>
      <c r="I11" s="22"/>
      <c r="J11" s="22"/>
      <c r="K11" s="23"/>
    </row>
    <row r="12" spans="2:11" x14ac:dyDescent="0.2">
      <c r="B12" s="24" t="s">
        <v>16</v>
      </c>
      <c r="C12" s="24" t="s">
        <v>17</v>
      </c>
      <c r="D12" s="24" t="s">
        <v>16</v>
      </c>
      <c r="E12" s="24" t="s">
        <v>109</v>
      </c>
      <c r="F12" s="25">
        <v>132244</v>
      </c>
      <c r="G12" s="26">
        <v>40068</v>
      </c>
      <c r="H12" s="26"/>
      <c r="I12" s="26"/>
      <c r="J12" s="26">
        <v>1023.54</v>
      </c>
      <c r="K12" s="27"/>
    </row>
    <row r="13" spans="2:11" x14ac:dyDescent="0.2">
      <c r="B13" s="20" t="s">
        <v>49</v>
      </c>
      <c r="C13" s="20" t="s">
        <v>102</v>
      </c>
      <c r="D13" s="20" t="s">
        <v>35</v>
      </c>
      <c r="E13" s="20" t="s">
        <v>115</v>
      </c>
      <c r="F13" s="21"/>
      <c r="G13" s="22">
        <v>846.99</v>
      </c>
      <c r="H13" s="35"/>
      <c r="I13" s="22"/>
      <c r="J13" s="22">
        <v>4127.3099999999995</v>
      </c>
      <c r="K13" s="23"/>
    </row>
    <row r="14" spans="2:11" x14ac:dyDescent="0.2">
      <c r="B14" s="24" t="s">
        <v>110</v>
      </c>
      <c r="C14" s="24" t="s">
        <v>111</v>
      </c>
      <c r="D14" s="24" t="s">
        <v>15</v>
      </c>
      <c r="E14" s="24" t="s">
        <v>108</v>
      </c>
      <c r="F14" s="25">
        <v>44</v>
      </c>
      <c r="G14" s="26"/>
      <c r="H14" s="26"/>
      <c r="I14" s="26"/>
      <c r="J14" s="26"/>
      <c r="K14" s="27"/>
    </row>
    <row r="15" spans="2:11" x14ac:dyDescent="0.2">
      <c r="B15" s="20" t="s">
        <v>18</v>
      </c>
      <c r="C15" s="20" t="s">
        <v>19</v>
      </c>
      <c r="D15" s="20" t="s">
        <v>20</v>
      </c>
      <c r="E15" s="20" t="s">
        <v>112</v>
      </c>
      <c r="F15" s="21">
        <v>1959337.9999999998</v>
      </c>
      <c r="G15" s="22"/>
      <c r="H15" s="35"/>
      <c r="I15" s="22"/>
      <c r="J15" s="22"/>
      <c r="K15" s="23"/>
    </row>
    <row r="16" spans="2:11" x14ac:dyDescent="0.2">
      <c r="B16" s="24" t="s">
        <v>131</v>
      </c>
      <c r="C16" s="24" t="s">
        <v>45</v>
      </c>
      <c r="D16" s="24" t="s">
        <v>58</v>
      </c>
      <c r="E16" s="24" t="s">
        <v>118</v>
      </c>
      <c r="F16" s="25">
        <v>810733</v>
      </c>
      <c r="G16" s="26"/>
      <c r="H16" s="26"/>
      <c r="I16" s="26"/>
      <c r="J16" s="26"/>
      <c r="K16" s="27"/>
    </row>
    <row r="17" spans="2:11" x14ac:dyDescent="0.2">
      <c r="B17" s="20" t="s">
        <v>21</v>
      </c>
      <c r="C17" s="20" t="s">
        <v>22</v>
      </c>
      <c r="D17" s="20" t="s">
        <v>23</v>
      </c>
      <c r="E17" s="20" t="s">
        <v>113</v>
      </c>
      <c r="F17" s="21"/>
      <c r="G17" s="22">
        <v>475043.80000000005</v>
      </c>
      <c r="H17" s="35">
        <v>367156.94</v>
      </c>
      <c r="I17" s="22"/>
      <c r="J17" s="22">
        <v>13897.56</v>
      </c>
      <c r="K17" s="23"/>
    </row>
    <row r="18" spans="2:11" x14ac:dyDescent="0.2">
      <c r="B18" s="24" t="s">
        <v>24</v>
      </c>
      <c r="C18" s="24" t="s">
        <v>25</v>
      </c>
      <c r="D18" s="24" t="s">
        <v>26</v>
      </c>
      <c r="E18" s="24" t="s">
        <v>114</v>
      </c>
      <c r="F18" s="25"/>
      <c r="G18" s="26">
        <v>1998964.4</v>
      </c>
      <c r="H18" s="26">
        <v>1203414.5</v>
      </c>
      <c r="I18" s="26">
        <v>147079</v>
      </c>
      <c r="J18" s="26"/>
      <c r="K18" s="27"/>
    </row>
    <row r="19" spans="2:11" x14ac:dyDescent="0.2">
      <c r="B19" s="20" t="s">
        <v>31</v>
      </c>
      <c r="C19" s="20" t="s">
        <v>22</v>
      </c>
      <c r="D19" s="20" t="s">
        <v>32</v>
      </c>
      <c r="E19" s="20" t="s">
        <v>112</v>
      </c>
      <c r="F19" s="21"/>
      <c r="G19" s="22">
        <v>2947.0299999999997</v>
      </c>
      <c r="H19" s="35"/>
      <c r="I19" s="22"/>
      <c r="J19" s="22">
        <v>1791.0170000000001</v>
      </c>
      <c r="K19" s="23"/>
    </row>
    <row r="20" spans="2:11" x14ac:dyDescent="0.2">
      <c r="B20" s="24" t="s">
        <v>33</v>
      </c>
      <c r="C20" s="24" t="s">
        <v>34</v>
      </c>
      <c r="D20" s="24" t="s">
        <v>35</v>
      </c>
      <c r="E20" s="24" t="s">
        <v>115</v>
      </c>
      <c r="F20" s="25"/>
      <c r="G20" s="26"/>
      <c r="H20" s="26"/>
      <c r="I20" s="26"/>
      <c r="J20" s="26"/>
      <c r="K20" s="27">
        <v>56227.880000000005</v>
      </c>
    </row>
    <row r="21" spans="2:11" x14ac:dyDescent="0.2">
      <c r="B21" s="20" t="s">
        <v>36</v>
      </c>
      <c r="C21" s="20" t="s">
        <v>37</v>
      </c>
      <c r="D21" s="20" t="s">
        <v>38</v>
      </c>
      <c r="E21" s="20" t="s">
        <v>112</v>
      </c>
      <c r="F21" s="21"/>
      <c r="G21" s="22"/>
      <c r="H21" s="35"/>
      <c r="I21" s="22"/>
      <c r="J21" s="22">
        <v>15370.89</v>
      </c>
      <c r="K21" s="23"/>
    </row>
    <row r="22" spans="2:11" x14ac:dyDescent="0.2">
      <c r="B22" s="24" t="s">
        <v>116</v>
      </c>
      <c r="C22" s="24" t="s">
        <v>132</v>
      </c>
      <c r="D22" s="24" t="s">
        <v>15</v>
      </c>
      <c r="E22" s="24" t="s">
        <v>115</v>
      </c>
      <c r="F22" s="25">
        <v>1798018</v>
      </c>
      <c r="G22" s="26"/>
      <c r="H22" s="26"/>
      <c r="I22" s="26"/>
      <c r="J22" s="26"/>
      <c r="K22" s="27"/>
    </row>
    <row r="23" spans="2:11" x14ac:dyDescent="0.2">
      <c r="B23" s="20" t="s">
        <v>39</v>
      </c>
      <c r="C23" s="20" t="s">
        <v>40</v>
      </c>
      <c r="D23" s="20" t="s">
        <v>41</v>
      </c>
      <c r="E23" s="20" t="s">
        <v>117</v>
      </c>
      <c r="F23" s="21"/>
      <c r="G23" s="22"/>
      <c r="H23" s="35"/>
      <c r="I23" s="22"/>
      <c r="J23" s="22"/>
      <c r="K23" s="23">
        <v>5580.8</v>
      </c>
    </row>
    <row r="24" spans="2:11" x14ac:dyDescent="0.2">
      <c r="B24" s="24" t="s">
        <v>42</v>
      </c>
      <c r="C24" s="24" t="s">
        <v>17</v>
      </c>
      <c r="D24" s="24" t="s">
        <v>43</v>
      </c>
      <c r="E24" s="24" t="s">
        <v>118</v>
      </c>
      <c r="F24" s="25"/>
      <c r="G24" s="26">
        <v>36672</v>
      </c>
      <c r="H24" s="26"/>
      <c r="I24" s="26"/>
      <c r="J24" s="26">
        <v>34537.839999999997</v>
      </c>
      <c r="K24" s="27"/>
    </row>
    <row r="25" spans="2:11" x14ac:dyDescent="0.2">
      <c r="B25" s="20" t="s">
        <v>133</v>
      </c>
      <c r="C25" s="20" t="s">
        <v>134</v>
      </c>
      <c r="D25" s="20" t="s">
        <v>135</v>
      </c>
      <c r="E25" s="20" t="s">
        <v>109</v>
      </c>
      <c r="F25" s="21">
        <v>299674</v>
      </c>
      <c r="G25" s="22"/>
      <c r="H25" s="35"/>
      <c r="I25" s="22"/>
      <c r="J25" s="22"/>
      <c r="K25" s="23"/>
    </row>
    <row r="26" spans="2:11" x14ac:dyDescent="0.2">
      <c r="B26" s="24" t="s">
        <v>44</v>
      </c>
      <c r="C26" s="24" t="s">
        <v>45</v>
      </c>
      <c r="D26" s="24" t="s">
        <v>32</v>
      </c>
      <c r="E26" s="24" t="s">
        <v>112</v>
      </c>
      <c r="F26" s="25">
        <v>1484785.42</v>
      </c>
      <c r="G26" s="26"/>
      <c r="H26" s="26"/>
      <c r="I26" s="26"/>
      <c r="J26" s="26"/>
      <c r="K26" s="27"/>
    </row>
    <row r="27" spans="2:11" x14ac:dyDescent="0.2">
      <c r="B27" s="20" t="s">
        <v>15</v>
      </c>
      <c r="C27" s="20" t="s">
        <v>17</v>
      </c>
      <c r="D27" s="20" t="s">
        <v>15</v>
      </c>
      <c r="E27" s="20" t="s">
        <v>121</v>
      </c>
      <c r="F27" s="21">
        <v>3675728</v>
      </c>
      <c r="G27" s="22">
        <v>1382764</v>
      </c>
      <c r="H27" s="35">
        <v>2334802.0749999997</v>
      </c>
      <c r="I27" s="22"/>
      <c r="J27" s="22">
        <v>107891.82</v>
      </c>
      <c r="K27" s="23"/>
    </row>
    <row r="28" spans="2:11" x14ac:dyDescent="0.2">
      <c r="B28" s="24" t="s">
        <v>46</v>
      </c>
      <c r="C28" s="24" t="s">
        <v>47</v>
      </c>
      <c r="D28" s="24" t="s">
        <v>35</v>
      </c>
      <c r="E28" s="24" t="s">
        <v>115</v>
      </c>
      <c r="F28" s="25"/>
      <c r="G28" s="26"/>
      <c r="H28" s="26"/>
      <c r="I28" s="26"/>
      <c r="J28" s="26"/>
      <c r="K28" s="27">
        <v>10236</v>
      </c>
    </row>
    <row r="29" spans="2:11" x14ac:dyDescent="0.2">
      <c r="B29" s="20" t="s">
        <v>136</v>
      </c>
      <c r="C29" s="20" t="s">
        <v>137</v>
      </c>
      <c r="D29" s="20" t="s">
        <v>35</v>
      </c>
      <c r="E29" s="20" t="s">
        <v>115</v>
      </c>
      <c r="F29" s="21"/>
      <c r="G29" s="22"/>
      <c r="H29" s="35"/>
      <c r="I29" s="22"/>
      <c r="J29" s="22"/>
      <c r="K29" s="23">
        <v>957</v>
      </c>
    </row>
    <row r="30" spans="2:11" x14ac:dyDescent="0.2">
      <c r="B30" s="24" t="s">
        <v>48</v>
      </c>
      <c r="C30" s="24" t="s">
        <v>49</v>
      </c>
      <c r="D30" s="24" t="s">
        <v>35</v>
      </c>
      <c r="E30" s="24" t="s">
        <v>115</v>
      </c>
      <c r="F30" s="25"/>
      <c r="G30" s="26">
        <v>1219</v>
      </c>
      <c r="H30" s="26"/>
      <c r="I30" s="26"/>
      <c r="J30" s="26">
        <v>3742</v>
      </c>
      <c r="K30" s="27"/>
    </row>
    <row r="31" spans="2:11" x14ac:dyDescent="0.2">
      <c r="B31" s="20" t="s">
        <v>52</v>
      </c>
      <c r="C31" s="20" t="s">
        <v>127</v>
      </c>
      <c r="D31" s="20" t="s">
        <v>32</v>
      </c>
      <c r="E31" s="20" t="s">
        <v>112</v>
      </c>
      <c r="F31" s="21">
        <v>158146.01</v>
      </c>
      <c r="G31" s="22">
        <v>327.10000000000002</v>
      </c>
      <c r="H31" s="35"/>
      <c r="I31" s="22"/>
      <c r="J31" s="22">
        <v>1273.55</v>
      </c>
      <c r="K31" s="23"/>
    </row>
    <row r="32" spans="2:11" x14ac:dyDescent="0.2">
      <c r="B32" s="24" t="s">
        <v>54</v>
      </c>
      <c r="C32" s="24" t="s">
        <v>55</v>
      </c>
      <c r="D32" s="24" t="s">
        <v>20</v>
      </c>
      <c r="E32" s="24" t="s">
        <v>112</v>
      </c>
      <c r="F32" s="25">
        <v>9561164.7200000007</v>
      </c>
      <c r="G32" s="26"/>
      <c r="H32" s="26"/>
      <c r="I32" s="26"/>
      <c r="J32" s="26"/>
      <c r="K32" s="27"/>
    </row>
    <row r="33" spans="2:11" x14ac:dyDescent="0.2">
      <c r="B33" s="20" t="s">
        <v>56</v>
      </c>
      <c r="C33" s="20" t="s">
        <v>17</v>
      </c>
      <c r="D33" s="20" t="s">
        <v>35</v>
      </c>
      <c r="E33" s="20" t="s">
        <v>115</v>
      </c>
      <c r="F33" s="21"/>
      <c r="G33" s="22"/>
      <c r="H33" s="35"/>
      <c r="I33" s="22"/>
      <c r="J33" s="22"/>
      <c r="K33" s="23">
        <v>55619.87</v>
      </c>
    </row>
    <row r="34" spans="2:11" x14ac:dyDescent="0.2">
      <c r="B34" s="24" t="s">
        <v>138</v>
      </c>
      <c r="C34" s="24" t="s">
        <v>40</v>
      </c>
      <c r="D34" s="24" t="s">
        <v>35</v>
      </c>
      <c r="E34" s="24" t="s">
        <v>115</v>
      </c>
      <c r="F34" s="25">
        <v>32716</v>
      </c>
      <c r="G34" s="26">
        <v>35627.1</v>
      </c>
      <c r="H34" s="26"/>
      <c r="I34" s="26"/>
      <c r="J34" s="26">
        <v>2908.8700000000003</v>
      </c>
      <c r="K34" s="27"/>
    </row>
    <row r="35" spans="2:11" x14ac:dyDescent="0.2">
      <c r="B35" s="20" t="s">
        <v>57</v>
      </c>
      <c r="C35" s="20" t="s">
        <v>102</v>
      </c>
      <c r="D35" s="20" t="s">
        <v>43</v>
      </c>
      <c r="E35" s="20" t="s">
        <v>118</v>
      </c>
      <c r="F35" s="21"/>
      <c r="G35" s="22">
        <v>522715.00000000006</v>
      </c>
      <c r="H35" s="35">
        <v>740784</v>
      </c>
      <c r="I35" s="22"/>
      <c r="J35" s="22">
        <v>44431.649999999994</v>
      </c>
      <c r="K35" s="23"/>
    </row>
    <row r="36" spans="2:11" x14ac:dyDescent="0.2">
      <c r="B36" s="24" t="s">
        <v>58</v>
      </c>
      <c r="C36" s="24" t="s">
        <v>59</v>
      </c>
      <c r="D36" s="24" t="s">
        <v>58</v>
      </c>
      <c r="E36" s="24" t="s">
        <v>118</v>
      </c>
      <c r="F36" s="25">
        <v>15755164.899999999</v>
      </c>
      <c r="G36" s="26">
        <v>6603952.459999999</v>
      </c>
      <c r="H36" s="26">
        <v>9843109.6999999993</v>
      </c>
      <c r="I36" s="26"/>
      <c r="J36" s="26">
        <v>223843.55</v>
      </c>
      <c r="K36" s="27"/>
    </row>
    <row r="37" spans="2:11" x14ac:dyDescent="0.2">
      <c r="B37" s="20" t="s">
        <v>61</v>
      </c>
      <c r="C37" s="20" t="s">
        <v>14</v>
      </c>
      <c r="D37" s="20" t="s">
        <v>15</v>
      </c>
      <c r="E37" s="20" t="s">
        <v>108</v>
      </c>
      <c r="F37" s="21">
        <v>17184.48</v>
      </c>
      <c r="G37" s="22"/>
      <c r="H37" s="35"/>
      <c r="I37" s="22"/>
      <c r="J37" s="22"/>
      <c r="K37" s="23"/>
    </row>
    <row r="38" spans="2:11" x14ac:dyDescent="0.2">
      <c r="B38" s="24" t="s">
        <v>139</v>
      </c>
      <c r="C38" s="24" t="s">
        <v>134</v>
      </c>
      <c r="D38" s="24" t="s">
        <v>135</v>
      </c>
      <c r="E38" s="24" t="s">
        <v>109</v>
      </c>
      <c r="F38" s="25">
        <v>562512</v>
      </c>
      <c r="G38" s="26"/>
      <c r="H38" s="26"/>
      <c r="I38" s="26"/>
      <c r="J38" s="26"/>
      <c r="K38" s="27"/>
    </row>
    <row r="39" spans="2:11" x14ac:dyDescent="0.2">
      <c r="B39" s="20" t="s">
        <v>122</v>
      </c>
      <c r="C39" s="20" t="s">
        <v>22</v>
      </c>
      <c r="D39" s="20" t="s">
        <v>32</v>
      </c>
      <c r="E39" s="20" t="s">
        <v>112</v>
      </c>
      <c r="F39" s="21">
        <v>146792.81000000003</v>
      </c>
      <c r="G39" s="22"/>
      <c r="H39" s="35"/>
      <c r="I39" s="22"/>
      <c r="J39" s="22"/>
      <c r="K39" s="23"/>
    </row>
    <row r="40" spans="2:11" x14ac:dyDescent="0.2">
      <c r="B40" s="24" t="s">
        <v>62</v>
      </c>
      <c r="C40" s="24" t="s">
        <v>22</v>
      </c>
      <c r="D40" s="24" t="s">
        <v>35</v>
      </c>
      <c r="E40" s="24" t="s">
        <v>115</v>
      </c>
      <c r="F40" s="25">
        <v>36008</v>
      </c>
      <c r="G40" s="26">
        <v>25110</v>
      </c>
      <c r="H40" s="26">
        <v>60403</v>
      </c>
      <c r="I40" s="26"/>
      <c r="J40" s="26">
        <v>1888</v>
      </c>
      <c r="K40" s="27"/>
    </row>
    <row r="41" spans="2:11" x14ac:dyDescent="0.2">
      <c r="B41" s="20" t="s">
        <v>64</v>
      </c>
      <c r="C41" s="20" t="s">
        <v>47</v>
      </c>
      <c r="D41" s="20" t="s">
        <v>35</v>
      </c>
      <c r="E41" s="20" t="s">
        <v>115</v>
      </c>
      <c r="F41" s="21"/>
      <c r="G41" s="22"/>
      <c r="H41" s="35"/>
      <c r="I41" s="22"/>
      <c r="J41" s="22"/>
      <c r="K41" s="23">
        <v>3574.1699999999996</v>
      </c>
    </row>
    <row r="42" spans="2:11" x14ac:dyDescent="0.2">
      <c r="B42" s="24" t="s">
        <v>65</v>
      </c>
      <c r="C42" s="24" t="s">
        <v>55</v>
      </c>
      <c r="D42" s="24" t="s">
        <v>66</v>
      </c>
      <c r="E42" s="24" t="s">
        <v>109</v>
      </c>
      <c r="F42" s="25">
        <v>3956063.02</v>
      </c>
      <c r="G42" s="26"/>
      <c r="H42" s="26"/>
      <c r="I42" s="26"/>
      <c r="J42" s="26"/>
      <c r="K42" s="27"/>
    </row>
    <row r="43" spans="2:11" x14ac:dyDescent="0.2">
      <c r="B43" s="20" t="s">
        <v>140</v>
      </c>
      <c r="C43" s="20" t="s">
        <v>51</v>
      </c>
      <c r="D43" s="20" t="s">
        <v>20</v>
      </c>
      <c r="E43" s="20" t="s">
        <v>112</v>
      </c>
      <c r="F43" s="21">
        <v>1161334</v>
      </c>
      <c r="G43" s="22"/>
      <c r="H43" s="35"/>
      <c r="I43" s="22"/>
      <c r="J43" s="22"/>
      <c r="K43" s="23"/>
    </row>
    <row r="44" spans="2:11" x14ac:dyDescent="0.2">
      <c r="B44" s="24" t="s">
        <v>67</v>
      </c>
      <c r="C44" s="24" t="s">
        <v>68</v>
      </c>
      <c r="D44" s="24" t="s">
        <v>35</v>
      </c>
      <c r="E44" s="24" t="s">
        <v>115</v>
      </c>
      <c r="F44" s="25"/>
      <c r="G44" s="26"/>
      <c r="H44" s="26"/>
      <c r="I44" s="26"/>
      <c r="J44" s="26"/>
      <c r="K44" s="27">
        <v>1666.17</v>
      </c>
    </row>
    <row r="45" spans="2:11" x14ac:dyDescent="0.2">
      <c r="B45" s="20" t="s">
        <v>69</v>
      </c>
      <c r="C45" s="20" t="s">
        <v>70</v>
      </c>
      <c r="D45" s="20" t="s">
        <v>43</v>
      </c>
      <c r="E45" s="20" t="s">
        <v>118</v>
      </c>
      <c r="F45" s="21"/>
      <c r="G45" s="22">
        <v>54721.95</v>
      </c>
      <c r="H45" s="35"/>
      <c r="I45" s="22"/>
      <c r="J45" s="22">
        <v>28514.66</v>
      </c>
      <c r="K45" s="23"/>
    </row>
    <row r="46" spans="2:11" x14ac:dyDescent="0.2">
      <c r="B46" s="24" t="s">
        <v>71</v>
      </c>
      <c r="C46" s="24" t="s">
        <v>47</v>
      </c>
      <c r="D46" s="24" t="s">
        <v>35</v>
      </c>
      <c r="E46" s="24" t="s">
        <v>115</v>
      </c>
      <c r="F46" s="25"/>
      <c r="G46" s="26"/>
      <c r="H46" s="26"/>
      <c r="I46" s="26"/>
      <c r="J46" s="26"/>
      <c r="K46" s="27">
        <v>17835.3</v>
      </c>
    </row>
    <row r="47" spans="2:11" x14ac:dyDescent="0.2">
      <c r="B47" s="20" t="s">
        <v>72</v>
      </c>
      <c r="C47" s="20" t="s">
        <v>73</v>
      </c>
      <c r="D47" s="20" t="s">
        <v>35</v>
      </c>
      <c r="E47" s="20" t="s">
        <v>115</v>
      </c>
      <c r="F47" s="21"/>
      <c r="G47" s="22"/>
      <c r="H47" s="35"/>
      <c r="I47" s="22"/>
      <c r="J47" s="22"/>
      <c r="K47" s="23">
        <v>993.65000000000009</v>
      </c>
    </row>
    <row r="48" spans="2:11" x14ac:dyDescent="0.2">
      <c r="B48" s="24" t="s">
        <v>74</v>
      </c>
      <c r="C48" s="24" t="s">
        <v>17</v>
      </c>
      <c r="D48" s="20" t="s">
        <v>20</v>
      </c>
      <c r="E48" s="20" t="s">
        <v>112</v>
      </c>
      <c r="F48" s="25">
        <v>1714118</v>
      </c>
      <c r="G48" s="26"/>
      <c r="H48" s="26"/>
      <c r="I48" s="26"/>
      <c r="J48" s="26"/>
      <c r="K48" s="27"/>
    </row>
    <row r="49" spans="2:11" x14ac:dyDescent="0.2">
      <c r="B49" s="20" t="s">
        <v>75</v>
      </c>
      <c r="C49" s="20" t="s">
        <v>55</v>
      </c>
      <c r="D49" s="20" t="s">
        <v>20</v>
      </c>
      <c r="E49" s="20" t="s">
        <v>112</v>
      </c>
      <c r="F49" s="21">
        <v>12624634.41</v>
      </c>
      <c r="G49" s="22">
        <v>44493272.490000002</v>
      </c>
      <c r="H49" s="35">
        <v>11225994.42</v>
      </c>
      <c r="I49" s="22">
        <v>749548.5</v>
      </c>
      <c r="J49" s="22">
        <v>194701.50000000003</v>
      </c>
      <c r="K49" s="23"/>
    </row>
    <row r="50" spans="2:11" x14ac:dyDescent="0.2">
      <c r="B50" s="24" t="s">
        <v>76</v>
      </c>
      <c r="C50" s="24" t="s">
        <v>14</v>
      </c>
      <c r="D50" s="24" t="s">
        <v>15</v>
      </c>
      <c r="E50" s="24" t="s">
        <v>108</v>
      </c>
      <c r="F50" s="25">
        <v>24410.429999999997</v>
      </c>
      <c r="G50" s="26"/>
      <c r="H50" s="26"/>
      <c r="I50" s="26"/>
      <c r="J50" s="26"/>
      <c r="K50" s="27"/>
    </row>
    <row r="51" spans="2:11" x14ac:dyDescent="0.2">
      <c r="B51" s="20" t="s">
        <v>77</v>
      </c>
      <c r="C51" s="20" t="s">
        <v>78</v>
      </c>
      <c r="D51" s="20" t="s">
        <v>16</v>
      </c>
      <c r="E51" s="20" t="s">
        <v>109</v>
      </c>
      <c r="F51" s="21"/>
      <c r="G51" s="22"/>
      <c r="H51" s="35"/>
      <c r="I51" s="22"/>
      <c r="J51" s="22">
        <v>1853.4099999999999</v>
      </c>
      <c r="K51" s="23"/>
    </row>
    <row r="52" spans="2:11" x14ac:dyDescent="0.2">
      <c r="B52" s="24" t="s">
        <v>79</v>
      </c>
      <c r="C52" s="24" t="s">
        <v>22</v>
      </c>
      <c r="D52" s="24" t="s">
        <v>123</v>
      </c>
      <c r="E52" s="24" t="s">
        <v>115</v>
      </c>
      <c r="F52" s="25"/>
      <c r="G52" s="26"/>
      <c r="H52" s="26"/>
      <c r="I52" s="26"/>
      <c r="J52" s="26"/>
      <c r="K52" s="27">
        <v>3378.6</v>
      </c>
    </row>
    <row r="53" spans="2:11" x14ac:dyDescent="0.2">
      <c r="B53" s="20" t="s">
        <v>82</v>
      </c>
      <c r="C53" s="20" t="s">
        <v>105</v>
      </c>
      <c r="D53" s="20" t="s">
        <v>20</v>
      </c>
      <c r="E53" s="20" t="s">
        <v>112</v>
      </c>
      <c r="F53" s="21">
        <v>25654299.48</v>
      </c>
      <c r="G53" s="22"/>
      <c r="H53" s="35"/>
      <c r="I53" s="22"/>
      <c r="J53" s="22"/>
      <c r="K53" s="23"/>
    </row>
    <row r="54" spans="2:11" x14ac:dyDescent="0.2">
      <c r="B54" s="24" t="s">
        <v>141</v>
      </c>
      <c r="C54" s="24" t="s">
        <v>17</v>
      </c>
      <c r="D54" s="24" t="s">
        <v>35</v>
      </c>
      <c r="E54" s="24" t="s">
        <v>115</v>
      </c>
      <c r="F54" s="25"/>
      <c r="G54" s="26"/>
      <c r="H54" s="26"/>
      <c r="I54" s="26"/>
      <c r="J54" s="26"/>
      <c r="K54" s="27">
        <v>7153.7099999999991</v>
      </c>
    </row>
    <row r="55" spans="2:11" x14ac:dyDescent="0.2">
      <c r="B55" s="20" t="s">
        <v>84</v>
      </c>
      <c r="C55" s="20" t="s">
        <v>22</v>
      </c>
      <c r="D55" s="20" t="s">
        <v>35</v>
      </c>
      <c r="E55" s="20" t="s">
        <v>115</v>
      </c>
      <c r="F55" s="21"/>
      <c r="G55" s="22"/>
      <c r="H55" s="35"/>
      <c r="I55" s="22"/>
      <c r="J55" s="22"/>
      <c r="K55" s="23">
        <v>41518.1</v>
      </c>
    </row>
    <row r="56" spans="2:11" x14ac:dyDescent="0.2">
      <c r="B56" s="24" t="s">
        <v>85</v>
      </c>
      <c r="C56" s="24" t="s">
        <v>51</v>
      </c>
      <c r="D56" s="24" t="s">
        <v>20</v>
      </c>
      <c r="E56" s="24" t="s">
        <v>112</v>
      </c>
      <c r="F56" s="25">
        <v>2152308</v>
      </c>
      <c r="G56" s="26"/>
      <c r="H56" s="26"/>
      <c r="I56" s="26"/>
      <c r="J56" s="26"/>
      <c r="K56" s="27"/>
    </row>
    <row r="57" spans="2:11" x14ac:dyDescent="0.2">
      <c r="B57" s="20" t="s">
        <v>86</v>
      </c>
      <c r="C57" s="20" t="s">
        <v>70</v>
      </c>
      <c r="D57" s="20" t="s">
        <v>20</v>
      </c>
      <c r="E57" s="20" t="s">
        <v>112</v>
      </c>
      <c r="F57" s="21">
        <v>4239980.0600000005</v>
      </c>
      <c r="G57" s="22"/>
      <c r="H57" s="35"/>
      <c r="I57" s="22"/>
      <c r="J57" s="22"/>
      <c r="K57" s="23"/>
    </row>
    <row r="58" spans="2:11" x14ac:dyDescent="0.2">
      <c r="B58" s="24" t="s">
        <v>35</v>
      </c>
      <c r="C58" s="24" t="s">
        <v>17</v>
      </c>
      <c r="D58" s="24" t="s">
        <v>35</v>
      </c>
      <c r="E58" s="24" t="s">
        <v>115</v>
      </c>
      <c r="F58" s="25">
        <v>80806</v>
      </c>
      <c r="G58" s="26">
        <v>1971</v>
      </c>
      <c r="H58" s="26">
        <v>845.18500000000006</v>
      </c>
      <c r="I58" s="26"/>
      <c r="J58" s="26">
        <v>1189.4350000000002</v>
      </c>
      <c r="K58" s="27"/>
    </row>
    <row r="59" spans="2:11" x14ac:dyDescent="0.2">
      <c r="B59" s="20" t="s">
        <v>87</v>
      </c>
      <c r="C59" s="20" t="s">
        <v>49</v>
      </c>
      <c r="D59" s="20" t="s">
        <v>80</v>
      </c>
      <c r="E59" s="20" t="s">
        <v>115</v>
      </c>
      <c r="F59" s="21"/>
      <c r="G59" s="22"/>
      <c r="H59" s="35"/>
      <c r="I59" s="22"/>
      <c r="J59" s="22"/>
      <c r="K59" s="23">
        <v>19611.3</v>
      </c>
    </row>
    <row r="60" spans="2:11" x14ac:dyDescent="0.2">
      <c r="B60" s="24" t="s">
        <v>88</v>
      </c>
      <c r="C60" s="24" t="s">
        <v>19</v>
      </c>
      <c r="D60" s="24" t="s">
        <v>20</v>
      </c>
      <c r="E60" s="24" t="s">
        <v>112</v>
      </c>
      <c r="F60" s="25">
        <v>709446.11</v>
      </c>
      <c r="G60" s="26"/>
      <c r="H60" s="26"/>
      <c r="I60" s="26"/>
      <c r="J60" s="26"/>
      <c r="K60" s="27"/>
    </row>
    <row r="61" spans="2:11" x14ac:dyDescent="0.2">
      <c r="B61" s="20" t="s">
        <v>89</v>
      </c>
      <c r="C61" s="20" t="s">
        <v>47</v>
      </c>
      <c r="D61" s="20" t="s">
        <v>35</v>
      </c>
      <c r="E61" s="20" t="s">
        <v>115</v>
      </c>
      <c r="F61" s="21"/>
      <c r="G61" s="22"/>
      <c r="H61" s="35"/>
      <c r="I61" s="22"/>
      <c r="J61" s="22"/>
      <c r="K61" s="23">
        <v>10474.800000000001</v>
      </c>
    </row>
    <row r="62" spans="2:11" x14ac:dyDescent="0.2">
      <c r="B62" s="24" t="s">
        <v>90</v>
      </c>
      <c r="C62" s="24" t="s">
        <v>51</v>
      </c>
      <c r="D62" s="24" t="s">
        <v>20</v>
      </c>
      <c r="E62" s="24" t="s">
        <v>112</v>
      </c>
      <c r="F62" s="25">
        <v>11758755.6</v>
      </c>
      <c r="G62" s="26"/>
      <c r="H62" s="26"/>
      <c r="I62" s="26"/>
      <c r="J62" s="26"/>
      <c r="K62" s="27"/>
    </row>
    <row r="63" spans="2:11" x14ac:dyDescent="0.2">
      <c r="B63" s="20" t="s">
        <v>91</v>
      </c>
      <c r="C63" s="20" t="s">
        <v>51</v>
      </c>
      <c r="D63" s="20" t="s">
        <v>20</v>
      </c>
      <c r="E63" s="20" t="s">
        <v>112</v>
      </c>
      <c r="F63" s="21">
        <v>1073475</v>
      </c>
      <c r="G63" s="22">
        <v>1619552</v>
      </c>
      <c r="H63" s="35"/>
      <c r="I63" s="22"/>
      <c r="J63" s="22">
        <v>125617</v>
      </c>
      <c r="K63" s="23"/>
    </row>
    <row r="64" spans="2:11" x14ac:dyDescent="0.2">
      <c r="B64" s="24" t="s">
        <v>92</v>
      </c>
      <c r="C64" s="24" t="s">
        <v>55</v>
      </c>
      <c r="D64" s="24" t="s">
        <v>20</v>
      </c>
      <c r="E64" s="24" t="s">
        <v>112</v>
      </c>
      <c r="F64" s="25">
        <v>8541027.0399999991</v>
      </c>
      <c r="G64" s="26"/>
      <c r="H64" s="26"/>
      <c r="I64" s="26"/>
      <c r="J64" s="26"/>
      <c r="K64" s="27"/>
    </row>
    <row r="65" spans="2:11" x14ac:dyDescent="0.2">
      <c r="B65" s="20" t="s">
        <v>94</v>
      </c>
      <c r="C65" s="20" t="s">
        <v>95</v>
      </c>
      <c r="D65" s="20" t="s">
        <v>20</v>
      </c>
      <c r="E65" s="20" t="s">
        <v>112</v>
      </c>
      <c r="F65" s="21">
        <v>2690410.9699999997</v>
      </c>
      <c r="G65" s="22"/>
      <c r="H65" s="35"/>
      <c r="I65" s="22"/>
      <c r="J65" s="22"/>
      <c r="K65" s="23"/>
    </row>
    <row r="66" spans="2:11" x14ac:dyDescent="0.2">
      <c r="B66" s="24" t="s">
        <v>96</v>
      </c>
      <c r="C66" s="24" t="s">
        <v>37</v>
      </c>
      <c r="D66" s="24" t="s">
        <v>20</v>
      </c>
      <c r="E66" s="24" t="s">
        <v>112</v>
      </c>
      <c r="F66" s="25">
        <v>1747702.8</v>
      </c>
      <c r="G66" s="26"/>
      <c r="H66" s="26"/>
      <c r="I66" s="26"/>
      <c r="J66" s="26"/>
      <c r="K66" s="27"/>
    </row>
    <row r="67" spans="2:11" x14ac:dyDescent="0.2">
      <c r="B67" s="20" t="s">
        <v>142</v>
      </c>
      <c r="C67" s="20" t="s">
        <v>53</v>
      </c>
      <c r="D67" s="20" t="s">
        <v>32</v>
      </c>
      <c r="E67" s="20" t="s">
        <v>112</v>
      </c>
      <c r="F67" s="21"/>
      <c r="G67" s="22"/>
      <c r="H67" s="35"/>
      <c r="I67" s="22"/>
      <c r="J67" s="22">
        <v>41.57</v>
      </c>
      <c r="K67" s="23"/>
    </row>
    <row r="68" spans="2:11" x14ac:dyDescent="0.2">
      <c r="B68" s="24" t="s">
        <v>97</v>
      </c>
      <c r="C68" s="24" t="s">
        <v>14</v>
      </c>
      <c r="D68" s="24" t="s">
        <v>15</v>
      </c>
      <c r="E68" s="24" t="s">
        <v>108</v>
      </c>
      <c r="F68" s="25">
        <v>121473.45000000001</v>
      </c>
      <c r="G68" s="26"/>
      <c r="H68" s="26"/>
      <c r="I68" s="26"/>
      <c r="J68" s="26"/>
      <c r="K68" s="27"/>
    </row>
    <row r="69" spans="2:11" x14ac:dyDescent="0.2">
      <c r="B69" s="20" t="s">
        <v>128</v>
      </c>
      <c r="C69" s="20" t="s">
        <v>129</v>
      </c>
      <c r="D69" s="20" t="s">
        <v>80</v>
      </c>
      <c r="E69" s="20" t="s">
        <v>115</v>
      </c>
      <c r="F69" s="21">
        <v>1306</v>
      </c>
      <c r="G69" s="22"/>
      <c r="H69" s="35"/>
      <c r="I69" s="22"/>
      <c r="J69" s="22"/>
      <c r="K69" s="23"/>
    </row>
    <row r="70" spans="2:11" s="37" customFormat="1" ht="10.8" thickBot="1" x14ac:dyDescent="0.25">
      <c r="B70" s="28" t="s">
        <v>98</v>
      </c>
      <c r="C70" s="28"/>
      <c r="D70" s="28"/>
      <c r="E70" s="28"/>
      <c r="F70" s="29">
        <v>114704160.59</v>
      </c>
      <c r="G70" s="30">
        <v>57295774.32</v>
      </c>
      <c r="H70" s="30">
        <v>25776509.819999997</v>
      </c>
      <c r="I70" s="30">
        <v>896627.5</v>
      </c>
      <c r="J70" s="30">
        <v>808645.17200000002</v>
      </c>
      <c r="K70" s="31">
        <v>234827.35</v>
      </c>
    </row>
  </sheetData>
  <pageMargins left="0.7" right="0.7" top="0.75" bottom="0.75" header="0.3" footer="0.3"/>
  <pageSetup paperSize="8"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85"/>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7.33203125" style="1" bestFit="1" customWidth="1"/>
    <col min="12" max="16384" width="9.109375" style="1"/>
  </cols>
  <sheetData>
    <row r="2" spans="2:11" ht="31.2" x14ac:dyDescent="0.6">
      <c r="D2" s="2" t="s">
        <v>143</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
      <c r="G7" s="19"/>
      <c r="H7" s="19"/>
      <c r="I7" s="19"/>
      <c r="J7" s="19"/>
      <c r="K7" s="8"/>
    </row>
    <row r="8" spans="2:11" ht="12" customHeight="1" x14ac:dyDescent="0.2">
      <c r="F8" s="12"/>
      <c r="G8" s="11"/>
      <c r="H8" s="11"/>
      <c r="I8" s="11"/>
      <c r="J8" s="11"/>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10</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111</v>
      </c>
      <c r="D11" s="20" t="s">
        <v>15</v>
      </c>
      <c r="E11" s="20" t="s">
        <v>108</v>
      </c>
      <c r="F11" s="21">
        <v>22292.12</v>
      </c>
      <c r="G11" s="22"/>
      <c r="H11" s="22"/>
      <c r="I11" s="22"/>
      <c r="J11" s="22"/>
      <c r="K11" s="23"/>
    </row>
    <row r="12" spans="2:11" x14ac:dyDescent="0.2">
      <c r="B12" s="24" t="s">
        <v>99</v>
      </c>
      <c r="C12" s="24" t="s">
        <v>17</v>
      </c>
      <c r="D12" s="24" t="s">
        <v>16</v>
      </c>
      <c r="E12" s="24" t="s">
        <v>109</v>
      </c>
      <c r="F12" s="25">
        <v>163893</v>
      </c>
      <c r="G12" s="26">
        <v>71682</v>
      </c>
      <c r="H12" s="26"/>
      <c r="I12" s="26"/>
      <c r="J12" s="26">
        <v>14927</v>
      </c>
      <c r="K12" s="27"/>
    </row>
    <row r="13" spans="2:11" x14ac:dyDescent="0.2">
      <c r="B13" s="20" t="s">
        <v>146</v>
      </c>
      <c r="C13" s="20" t="s">
        <v>51</v>
      </c>
      <c r="D13" s="20" t="s">
        <v>20</v>
      </c>
      <c r="E13" s="20" t="s">
        <v>112</v>
      </c>
      <c r="F13" s="21"/>
      <c r="G13" s="22">
        <v>1342</v>
      </c>
      <c r="H13" s="35"/>
      <c r="I13" s="22"/>
      <c r="J13" s="22">
        <v>0.8</v>
      </c>
      <c r="K13" s="23"/>
    </row>
    <row r="14" spans="2:11" x14ac:dyDescent="0.2">
      <c r="B14" s="24" t="s">
        <v>110</v>
      </c>
      <c r="C14" s="24" t="s">
        <v>111</v>
      </c>
      <c r="D14" s="24" t="s">
        <v>15</v>
      </c>
      <c r="E14" s="24" t="s">
        <v>108</v>
      </c>
      <c r="F14" s="25">
        <v>360.84</v>
      </c>
      <c r="G14" s="26"/>
      <c r="H14" s="26"/>
      <c r="I14" s="26"/>
      <c r="J14" s="26"/>
      <c r="K14" s="27"/>
    </row>
    <row r="15" spans="2:11" x14ac:dyDescent="0.2">
      <c r="B15" s="20" t="s">
        <v>147</v>
      </c>
      <c r="C15" s="20" t="s">
        <v>51</v>
      </c>
      <c r="D15" s="20" t="s">
        <v>20</v>
      </c>
      <c r="E15" s="20" t="s">
        <v>112</v>
      </c>
      <c r="F15" s="21"/>
      <c r="G15" s="22">
        <v>786156</v>
      </c>
      <c r="H15" s="35"/>
      <c r="I15" s="22"/>
      <c r="J15" s="22">
        <v>5286.9</v>
      </c>
      <c r="K15" s="23"/>
    </row>
    <row r="16" spans="2:11" x14ac:dyDescent="0.2">
      <c r="B16" s="24" t="s">
        <v>18</v>
      </c>
      <c r="C16" s="24" t="s">
        <v>19</v>
      </c>
      <c r="D16" s="24" t="s">
        <v>20</v>
      </c>
      <c r="E16" s="24" t="s">
        <v>112</v>
      </c>
      <c r="F16" s="25">
        <v>1436066</v>
      </c>
      <c r="G16" s="26"/>
      <c r="H16" s="26"/>
      <c r="I16" s="26"/>
      <c r="J16" s="26"/>
      <c r="K16" s="27"/>
    </row>
    <row r="17" spans="2:11" x14ac:dyDescent="0.2">
      <c r="B17" s="20" t="s">
        <v>131</v>
      </c>
      <c r="C17" s="20" t="s">
        <v>45</v>
      </c>
      <c r="D17" s="20" t="s">
        <v>58</v>
      </c>
      <c r="E17" s="20" t="s">
        <v>118</v>
      </c>
      <c r="F17" s="21">
        <v>1413065</v>
      </c>
      <c r="G17" s="22"/>
      <c r="H17" s="35"/>
      <c r="I17" s="22"/>
      <c r="J17" s="22"/>
      <c r="K17" s="23"/>
    </row>
    <row r="18" spans="2:11" x14ac:dyDescent="0.2">
      <c r="B18" s="24" t="s">
        <v>21</v>
      </c>
      <c r="C18" s="24" t="s">
        <v>22</v>
      </c>
      <c r="D18" s="24" t="s">
        <v>23</v>
      </c>
      <c r="E18" s="24" t="s">
        <v>113</v>
      </c>
      <c r="F18" s="25"/>
      <c r="G18" s="26">
        <v>681327</v>
      </c>
      <c r="H18" s="26">
        <v>559197</v>
      </c>
      <c r="I18" s="26"/>
      <c r="J18" s="26">
        <v>17796</v>
      </c>
      <c r="K18" s="27"/>
    </row>
    <row r="19" spans="2:11" x14ac:dyDescent="0.2">
      <c r="B19" s="20" t="s">
        <v>100</v>
      </c>
      <c r="C19" s="20" t="s">
        <v>25</v>
      </c>
      <c r="D19" s="20" t="s">
        <v>26</v>
      </c>
      <c r="E19" s="20" t="s">
        <v>114</v>
      </c>
      <c r="F19" s="21"/>
      <c r="G19" s="22">
        <v>2015278.4</v>
      </c>
      <c r="H19" s="35">
        <v>1227247.3</v>
      </c>
      <c r="I19" s="22">
        <v>144330</v>
      </c>
      <c r="J19" s="22"/>
      <c r="K19" s="23"/>
    </row>
    <row r="20" spans="2:11" x14ac:dyDescent="0.2">
      <c r="B20" s="24" t="s">
        <v>31</v>
      </c>
      <c r="C20" s="24" t="s">
        <v>22</v>
      </c>
      <c r="D20" s="24" t="s">
        <v>32</v>
      </c>
      <c r="E20" s="24" t="s">
        <v>112</v>
      </c>
      <c r="F20" s="25"/>
      <c r="G20" s="26">
        <v>4643.3999999999996</v>
      </c>
      <c r="H20" s="26"/>
      <c r="I20" s="26"/>
      <c r="J20" s="26">
        <v>3174.5</v>
      </c>
      <c r="K20" s="27"/>
    </row>
    <row r="21" spans="2:11" x14ac:dyDescent="0.2">
      <c r="B21" s="20" t="s">
        <v>33</v>
      </c>
      <c r="C21" s="20" t="s">
        <v>34</v>
      </c>
      <c r="D21" s="20" t="s">
        <v>35</v>
      </c>
      <c r="E21" s="20" t="s">
        <v>115</v>
      </c>
      <c r="F21" s="21"/>
      <c r="G21" s="22"/>
      <c r="H21" s="35"/>
      <c r="I21" s="22"/>
      <c r="J21" s="22"/>
      <c r="K21" s="23">
        <v>27695.1</v>
      </c>
    </row>
    <row r="22" spans="2:11" x14ac:dyDescent="0.2">
      <c r="B22" s="24" t="s">
        <v>36</v>
      </c>
      <c r="C22" s="24" t="s">
        <v>37</v>
      </c>
      <c r="D22" s="24" t="s">
        <v>38</v>
      </c>
      <c r="E22" s="24" t="s">
        <v>112</v>
      </c>
      <c r="F22" s="25"/>
      <c r="G22" s="26"/>
      <c r="H22" s="26"/>
      <c r="I22" s="26"/>
      <c r="J22" s="26">
        <v>1996.5</v>
      </c>
      <c r="K22" s="27"/>
    </row>
    <row r="23" spans="2:11" x14ac:dyDescent="0.2">
      <c r="B23" s="20" t="s">
        <v>116</v>
      </c>
      <c r="C23" s="20" t="s">
        <v>22</v>
      </c>
      <c r="D23" s="20" t="s">
        <v>15</v>
      </c>
      <c r="E23" s="20" t="s">
        <v>115</v>
      </c>
      <c r="F23" s="21">
        <v>331332</v>
      </c>
      <c r="G23" s="22"/>
      <c r="H23" s="35"/>
      <c r="I23" s="22"/>
      <c r="J23" s="22"/>
      <c r="K23" s="23"/>
    </row>
    <row r="24" spans="2:11" x14ac:dyDescent="0.2">
      <c r="B24" s="24" t="s">
        <v>39</v>
      </c>
      <c r="C24" s="24" t="s">
        <v>40</v>
      </c>
      <c r="D24" s="24" t="s">
        <v>41</v>
      </c>
      <c r="E24" s="24" t="s">
        <v>117</v>
      </c>
      <c r="F24" s="25"/>
      <c r="G24" s="26"/>
      <c r="H24" s="26"/>
      <c r="I24" s="26"/>
      <c r="J24" s="26"/>
      <c r="K24" s="27">
        <v>4527</v>
      </c>
    </row>
    <row r="25" spans="2:11" x14ac:dyDescent="0.2">
      <c r="B25" s="20" t="s">
        <v>42</v>
      </c>
      <c r="C25" s="20" t="s">
        <v>17</v>
      </c>
      <c r="D25" s="20" t="s">
        <v>43</v>
      </c>
      <c r="E25" s="20" t="s">
        <v>118</v>
      </c>
      <c r="F25" s="21"/>
      <c r="G25" s="22">
        <v>24813</v>
      </c>
      <c r="H25" s="35"/>
      <c r="I25" s="22"/>
      <c r="J25" s="22">
        <v>35036</v>
      </c>
      <c r="K25" s="23"/>
    </row>
    <row r="26" spans="2:11" x14ac:dyDescent="0.2">
      <c r="B26" s="24" t="s">
        <v>133</v>
      </c>
      <c r="C26" s="24" t="s">
        <v>148</v>
      </c>
      <c r="D26" s="24" t="s">
        <v>135</v>
      </c>
      <c r="E26" s="24" t="s">
        <v>109</v>
      </c>
      <c r="F26" s="25">
        <v>485450</v>
      </c>
      <c r="G26" s="26"/>
      <c r="H26" s="26"/>
      <c r="I26" s="26"/>
      <c r="J26" s="26"/>
      <c r="K26" s="27"/>
    </row>
    <row r="27" spans="2:11" x14ac:dyDescent="0.2">
      <c r="B27" s="20" t="s">
        <v>149</v>
      </c>
      <c r="C27" s="20" t="s">
        <v>111</v>
      </c>
      <c r="D27" s="20" t="s">
        <v>15</v>
      </c>
      <c r="E27" s="20" t="s">
        <v>108</v>
      </c>
      <c r="F27" s="21">
        <v>1250.29</v>
      </c>
      <c r="G27" s="22"/>
      <c r="H27" s="35"/>
      <c r="I27" s="22"/>
      <c r="J27" s="22"/>
      <c r="K27" s="23"/>
    </row>
    <row r="28" spans="2:11" x14ac:dyDescent="0.2">
      <c r="B28" s="24" t="s">
        <v>44</v>
      </c>
      <c r="C28" s="24" t="s">
        <v>45</v>
      </c>
      <c r="D28" s="24" t="s">
        <v>32</v>
      </c>
      <c r="E28" s="24" t="s">
        <v>112</v>
      </c>
      <c r="F28" s="25">
        <v>1418860</v>
      </c>
      <c r="G28" s="26"/>
      <c r="H28" s="26"/>
      <c r="I28" s="26"/>
      <c r="J28" s="26"/>
      <c r="K28" s="27"/>
    </row>
    <row r="29" spans="2:11" x14ac:dyDescent="0.2">
      <c r="B29" s="20" t="s">
        <v>119</v>
      </c>
      <c r="C29" s="20" t="s">
        <v>111</v>
      </c>
      <c r="D29" s="20" t="s">
        <v>15</v>
      </c>
      <c r="E29" s="20" t="s">
        <v>108</v>
      </c>
      <c r="F29" s="21">
        <v>415</v>
      </c>
      <c r="G29" s="22"/>
      <c r="H29" s="35"/>
      <c r="I29" s="22"/>
      <c r="J29" s="22"/>
      <c r="K29" s="23"/>
    </row>
    <row r="30" spans="2:11" x14ac:dyDescent="0.2">
      <c r="B30" s="24" t="s">
        <v>101</v>
      </c>
      <c r="C30" s="24" t="s">
        <v>17</v>
      </c>
      <c r="D30" s="24" t="s">
        <v>15</v>
      </c>
      <c r="E30" s="24" t="s">
        <v>121</v>
      </c>
      <c r="F30" s="25">
        <v>5162120</v>
      </c>
      <c r="G30" s="26">
        <v>1564397</v>
      </c>
      <c r="H30" s="26">
        <v>2655501</v>
      </c>
      <c r="I30" s="26"/>
      <c r="J30" s="26">
        <v>128839</v>
      </c>
      <c r="K30" s="27"/>
    </row>
    <row r="31" spans="2:11" x14ac:dyDescent="0.2">
      <c r="B31" s="20" t="s">
        <v>46</v>
      </c>
      <c r="C31" s="20" t="s">
        <v>47</v>
      </c>
      <c r="D31" s="20" t="s">
        <v>35</v>
      </c>
      <c r="E31" s="20" t="s">
        <v>115</v>
      </c>
      <c r="F31" s="21"/>
      <c r="G31" s="22"/>
      <c r="H31" s="35"/>
      <c r="I31" s="22"/>
      <c r="J31" s="22"/>
      <c r="K31" s="23">
        <v>3886.5</v>
      </c>
    </row>
    <row r="32" spans="2:11" x14ac:dyDescent="0.2">
      <c r="B32" s="24" t="s">
        <v>136</v>
      </c>
      <c r="C32" s="24" t="s">
        <v>137</v>
      </c>
      <c r="D32" s="24" t="s">
        <v>35</v>
      </c>
      <c r="E32" s="24" t="s">
        <v>115</v>
      </c>
      <c r="F32" s="25"/>
      <c r="G32" s="26"/>
      <c r="H32" s="26"/>
      <c r="I32" s="26"/>
      <c r="J32" s="26"/>
      <c r="K32" s="27">
        <v>2132.6999999999998</v>
      </c>
    </row>
    <row r="33" spans="2:11" x14ac:dyDescent="0.2">
      <c r="B33" s="20" t="s">
        <v>48</v>
      </c>
      <c r="C33" s="20" t="s">
        <v>22</v>
      </c>
      <c r="D33" s="20" t="s">
        <v>35</v>
      </c>
      <c r="E33" s="20" t="s">
        <v>115</v>
      </c>
      <c r="F33" s="21"/>
      <c r="G33" s="22">
        <v>616</v>
      </c>
      <c r="H33" s="35"/>
      <c r="I33" s="22"/>
      <c r="J33" s="22">
        <v>2061</v>
      </c>
      <c r="K33" s="23"/>
    </row>
    <row r="34" spans="2:11" x14ac:dyDescent="0.2">
      <c r="B34" s="24" t="s">
        <v>52</v>
      </c>
      <c r="C34" s="24" t="s">
        <v>127</v>
      </c>
      <c r="D34" s="24" t="s">
        <v>32</v>
      </c>
      <c r="E34" s="24" t="s">
        <v>112</v>
      </c>
      <c r="F34" s="25">
        <v>274640.90000000002</v>
      </c>
      <c r="G34" s="26">
        <v>4046.8</v>
      </c>
      <c r="H34" s="26"/>
      <c r="I34" s="26"/>
      <c r="J34" s="26">
        <v>2183.8000000000002</v>
      </c>
      <c r="K34" s="27"/>
    </row>
    <row r="35" spans="2:11" x14ac:dyDescent="0.2">
      <c r="B35" s="20" t="s">
        <v>150</v>
      </c>
      <c r="C35" s="20" t="s">
        <v>51</v>
      </c>
      <c r="D35" s="20" t="s">
        <v>20</v>
      </c>
      <c r="E35" s="20" t="s">
        <v>112</v>
      </c>
      <c r="F35" s="21">
        <v>90954</v>
      </c>
      <c r="G35" s="22"/>
      <c r="H35" s="35"/>
      <c r="I35" s="22"/>
      <c r="J35" s="22">
        <v>14.3</v>
      </c>
      <c r="K35" s="23"/>
    </row>
    <row r="36" spans="2:11" x14ac:dyDescent="0.2">
      <c r="B36" s="24" t="s">
        <v>54</v>
      </c>
      <c r="C36" s="24" t="s">
        <v>55</v>
      </c>
      <c r="D36" s="24" t="s">
        <v>20</v>
      </c>
      <c r="E36" s="24" t="s">
        <v>112</v>
      </c>
      <c r="F36" s="25">
        <v>10564245.199999999</v>
      </c>
      <c r="G36" s="26"/>
      <c r="H36" s="26"/>
      <c r="I36" s="26"/>
      <c r="J36" s="26"/>
      <c r="K36" s="27"/>
    </row>
    <row r="37" spans="2:11" x14ac:dyDescent="0.2">
      <c r="B37" s="20" t="s">
        <v>56</v>
      </c>
      <c r="C37" s="20" t="s">
        <v>17</v>
      </c>
      <c r="D37" s="20" t="s">
        <v>35</v>
      </c>
      <c r="E37" s="20" t="s">
        <v>115</v>
      </c>
      <c r="F37" s="21"/>
      <c r="G37" s="22"/>
      <c r="H37" s="35"/>
      <c r="I37" s="22"/>
      <c r="J37" s="22"/>
      <c r="K37" s="23">
        <v>60979</v>
      </c>
    </row>
    <row r="38" spans="2:11" x14ac:dyDescent="0.2">
      <c r="B38" s="24" t="s">
        <v>138</v>
      </c>
      <c r="C38" s="24" t="s">
        <v>151</v>
      </c>
      <c r="D38" s="24" t="s">
        <v>35</v>
      </c>
      <c r="E38" s="24" t="s">
        <v>115</v>
      </c>
      <c r="F38" s="25">
        <v>32508</v>
      </c>
      <c r="G38" s="26">
        <v>28639</v>
      </c>
      <c r="H38" s="26"/>
      <c r="I38" s="26"/>
      <c r="J38" s="26">
        <v>2530.9</v>
      </c>
      <c r="K38" s="27"/>
    </row>
    <row r="39" spans="2:11" x14ac:dyDescent="0.2">
      <c r="B39" s="20" t="s">
        <v>57</v>
      </c>
      <c r="C39" s="20" t="s">
        <v>55</v>
      </c>
      <c r="D39" s="20" t="s">
        <v>43</v>
      </c>
      <c r="E39" s="20" t="s">
        <v>118</v>
      </c>
      <c r="F39" s="21"/>
      <c r="G39" s="22">
        <v>521448.3</v>
      </c>
      <c r="H39" s="35">
        <v>808468.1</v>
      </c>
      <c r="I39" s="22"/>
      <c r="J39" s="22">
        <v>45719.6</v>
      </c>
      <c r="K39" s="23"/>
    </row>
    <row r="40" spans="2:11" x14ac:dyDescent="0.2">
      <c r="B40" s="24" t="s">
        <v>152</v>
      </c>
      <c r="C40" s="24" t="s">
        <v>51</v>
      </c>
      <c r="D40" s="24" t="s">
        <v>20</v>
      </c>
      <c r="E40" s="24" t="s">
        <v>112</v>
      </c>
      <c r="F40" s="25">
        <v>39689</v>
      </c>
      <c r="G40" s="26"/>
      <c r="H40" s="26"/>
      <c r="I40" s="26"/>
      <c r="J40" s="26">
        <v>13.4</v>
      </c>
      <c r="K40" s="27"/>
    </row>
    <row r="41" spans="2:11" x14ac:dyDescent="0.2">
      <c r="B41" s="20" t="s">
        <v>58</v>
      </c>
      <c r="C41" s="20" t="s">
        <v>59</v>
      </c>
      <c r="D41" s="20" t="s">
        <v>58</v>
      </c>
      <c r="E41" s="20" t="s">
        <v>118</v>
      </c>
      <c r="F41" s="21">
        <v>21226665</v>
      </c>
      <c r="G41" s="22">
        <v>6216420.7999999998</v>
      </c>
      <c r="H41" s="35">
        <v>9107524.0999999996</v>
      </c>
      <c r="I41" s="22"/>
      <c r="J41" s="22">
        <v>209624.5</v>
      </c>
      <c r="K41" s="23"/>
    </row>
    <row r="42" spans="2:11" x14ac:dyDescent="0.2">
      <c r="B42" s="24" t="s">
        <v>153</v>
      </c>
      <c r="C42" s="24" t="s">
        <v>70</v>
      </c>
      <c r="D42" s="24" t="s">
        <v>20</v>
      </c>
      <c r="E42" s="24" t="s">
        <v>112</v>
      </c>
      <c r="F42" s="25">
        <v>971682</v>
      </c>
      <c r="G42" s="26"/>
      <c r="H42" s="26"/>
      <c r="I42" s="26"/>
      <c r="J42" s="26">
        <v>77</v>
      </c>
      <c r="K42" s="27"/>
    </row>
    <row r="43" spans="2:11" x14ac:dyDescent="0.2">
      <c r="B43" s="20" t="s">
        <v>154</v>
      </c>
      <c r="C43" s="20" t="s">
        <v>51</v>
      </c>
      <c r="D43" s="20" t="s">
        <v>20</v>
      </c>
      <c r="E43" s="20" t="s">
        <v>112</v>
      </c>
      <c r="F43" s="21">
        <v>537</v>
      </c>
      <c r="G43" s="22"/>
      <c r="H43" s="35"/>
      <c r="I43" s="22"/>
      <c r="J43" s="22">
        <v>0</v>
      </c>
      <c r="K43" s="23"/>
    </row>
    <row r="44" spans="2:11" x14ac:dyDescent="0.2">
      <c r="B44" s="24" t="s">
        <v>61</v>
      </c>
      <c r="C44" s="24" t="s">
        <v>111</v>
      </c>
      <c r="D44" s="24" t="s">
        <v>15</v>
      </c>
      <c r="E44" s="24" t="s">
        <v>108</v>
      </c>
      <c r="F44" s="25">
        <v>12960.12</v>
      </c>
      <c r="G44" s="26"/>
      <c r="H44" s="26"/>
      <c r="I44" s="26"/>
      <c r="J44" s="26"/>
      <c r="K44" s="27"/>
    </row>
    <row r="45" spans="2:11" x14ac:dyDescent="0.2">
      <c r="B45" s="20" t="s">
        <v>155</v>
      </c>
      <c r="C45" s="20" t="s">
        <v>51</v>
      </c>
      <c r="D45" s="20" t="s">
        <v>20</v>
      </c>
      <c r="E45" s="20" t="s">
        <v>112</v>
      </c>
      <c r="F45" s="21">
        <v>68873</v>
      </c>
      <c r="G45" s="22"/>
      <c r="H45" s="35"/>
      <c r="I45" s="22"/>
      <c r="J45" s="22">
        <v>1.2</v>
      </c>
      <c r="K45" s="23"/>
    </row>
    <row r="46" spans="2:11" x14ac:dyDescent="0.2">
      <c r="B46" s="24" t="s">
        <v>139</v>
      </c>
      <c r="C46" s="24" t="s">
        <v>156</v>
      </c>
      <c r="D46" s="24" t="s">
        <v>135</v>
      </c>
      <c r="E46" s="24" t="s">
        <v>109</v>
      </c>
      <c r="F46" s="25">
        <v>603786</v>
      </c>
      <c r="G46" s="26"/>
      <c r="H46" s="26"/>
      <c r="I46" s="26"/>
      <c r="J46" s="26"/>
      <c r="K46" s="27"/>
    </row>
    <row r="47" spans="2:11" x14ac:dyDescent="0.2">
      <c r="B47" s="20" t="s">
        <v>122</v>
      </c>
      <c r="C47" s="20" t="s">
        <v>22</v>
      </c>
      <c r="D47" s="20" t="s">
        <v>32</v>
      </c>
      <c r="E47" s="20" t="s">
        <v>112</v>
      </c>
      <c r="F47" s="21">
        <v>206085.3</v>
      </c>
      <c r="G47" s="22"/>
      <c r="H47" s="35"/>
      <c r="I47" s="22"/>
      <c r="J47" s="22"/>
      <c r="K47" s="23"/>
    </row>
    <row r="48" spans="2:11" x14ac:dyDescent="0.2">
      <c r="B48" s="24" t="s">
        <v>157</v>
      </c>
      <c r="C48" s="24" t="s">
        <v>51</v>
      </c>
      <c r="D48" s="24" t="s">
        <v>20</v>
      </c>
      <c r="E48" s="24" t="s">
        <v>112</v>
      </c>
      <c r="F48" s="25"/>
      <c r="G48" s="26">
        <v>1043186</v>
      </c>
      <c r="H48" s="26"/>
      <c r="I48" s="26"/>
      <c r="J48" s="26">
        <v>93675.7</v>
      </c>
      <c r="K48" s="27"/>
    </row>
    <row r="49" spans="2:11" x14ac:dyDescent="0.2">
      <c r="B49" s="20" t="s">
        <v>158</v>
      </c>
      <c r="C49" s="20" t="s">
        <v>159</v>
      </c>
      <c r="D49" s="20" t="s">
        <v>43</v>
      </c>
      <c r="E49" s="20" t="s">
        <v>108</v>
      </c>
      <c r="F49" s="21"/>
      <c r="G49" s="22">
        <v>1435</v>
      </c>
      <c r="H49" s="35"/>
      <c r="I49" s="22"/>
      <c r="J49" s="22">
        <v>201</v>
      </c>
      <c r="K49" s="23"/>
    </row>
    <row r="50" spans="2:11" x14ac:dyDescent="0.2">
      <c r="B50" s="24" t="s">
        <v>103</v>
      </c>
      <c r="C50" s="24" t="s">
        <v>22</v>
      </c>
      <c r="D50" s="24" t="s">
        <v>35</v>
      </c>
      <c r="E50" s="24" t="s">
        <v>115</v>
      </c>
      <c r="F50" s="25">
        <v>39393</v>
      </c>
      <c r="G50" s="26">
        <v>42547</v>
      </c>
      <c r="H50" s="26">
        <v>103360</v>
      </c>
      <c r="I50" s="26"/>
      <c r="J50" s="26">
        <v>2507</v>
      </c>
      <c r="K50" s="27"/>
    </row>
    <row r="51" spans="2:11" x14ac:dyDescent="0.2">
      <c r="B51" s="20" t="s">
        <v>64</v>
      </c>
      <c r="C51" s="20" t="s">
        <v>47</v>
      </c>
      <c r="D51" s="20" t="s">
        <v>35</v>
      </c>
      <c r="E51" s="20" t="s">
        <v>115</v>
      </c>
      <c r="F51" s="21"/>
      <c r="G51" s="22"/>
      <c r="H51" s="35"/>
      <c r="I51" s="22"/>
      <c r="J51" s="22"/>
      <c r="K51" s="23">
        <v>2805</v>
      </c>
    </row>
    <row r="52" spans="2:11" x14ac:dyDescent="0.2">
      <c r="B52" s="24" t="s">
        <v>65</v>
      </c>
      <c r="C52" s="24" t="s">
        <v>55</v>
      </c>
      <c r="D52" s="24" t="s">
        <v>66</v>
      </c>
      <c r="E52" s="24" t="s">
        <v>109</v>
      </c>
      <c r="F52" s="25">
        <v>5437137.7999999998</v>
      </c>
      <c r="G52" s="26"/>
      <c r="H52" s="26"/>
      <c r="I52" s="26"/>
      <c r="J52" s="26"/>
      <c r="K52" s="27"/>
    </row>
    <row r="53" spans="2:11" x14ac:dyDescent="0.2">
      <c r="B53" s="20" t="s">
        <v>140</v>
      </c>
      <c r="C53" s="20" t="s">
        <v>51</v>
      </c>
      <c r="D53" s="20" t="s">
        <v>20</v>
      </c>
      <c r="E53" s="20" t="s">
        <v>112</v>
      </c>
      <c r="F53" s="21">
        <v>1317531</v>
      </c>
      <c r="G53" s="22"/>
      <c r="H53" s="35"/>
      <c r="I53" s="22"/>
      <c r="J53" s="22"/>
      <c r="K53" s="23"/>
    </row>
    <row r="54" spans="2:11" x14ac:dyDescent="0.2">
      <c r="B54" s="24" t="s">
        <v>160</v>
      </c>
      <c r="C54" s="24" t="s">
        <v>51</v>
      </c>
      <c r="D54" s="24" t="s">
        <v>20</v>
      </c>
      <c r="E54" s="24" t="s">
        <v>112</v>
      </c>
      <c r="F54" s="25">
        <v>223616</v>
      </c>
      <c r="G54" s="26"/>
      <c r="H54" s="26"/>
      <c r="I54" s="26"/>
      <c r="J54" s="26">
        <v>8799.4</v>
      </c>
      <c r="K54" s="27"/>
    </row>
    <row r="55" spans="2:11" x14ac:dyDescent="0.2">
      <c r="B55" s="20" t="s">
        <v>161</v>
      </c>
      <c r="C55" s="20" t="s">
        <v>51</v>
      </c>
      <c r="D55" s="20" t="s">
        <v>20</v>
      </c>
      <c r="E55" s="20" t="s">
        <v>112</v>
      </c>
      <c r="F55" s="21">
        <v>23688</v>
      </c>
      <c r="G55" s="22"/>
      <c r="H55" s="35"/>
      <c r="I55" s="22"/>
      <c r="J55" s="22">
        <v>2.4</v>
      </c>
      <c r="K55" s="23"/>
    </row>
    <row r="56" spans="2:11" x14ac:dyDescent="0.2">
      <c r="B56" s="24" t="s">
        <v>69</v>
      </c>
      <c r="C56" s="24" t="s">
        <v>70</v>
      </c>
      <c r="D56" s="24" t="s">
        <v>43</v>
      </c>
      <c r="E56" s="24" t="s">
        <v>118</v>
      </c>
      <c r="F56" s="25"/>
      <c r="G56" s="26">
        <v>99541.8</v>
      </c>
      <c r="H56" s="26"/>
      <c r="I56" s="26"/>
      <c r="J56" s="26">
        <v>28980</v>
      </c>
      <c r="K56" s="27"/>
    </row>
    <row r="57" spans="2:11" x14ac:dyDescent="0.2">
      <c r="B57" s="20" t="s">
        <v>162</v>
      </c>
      <c r="C57" s="20" t="s">
        <v>51</v>
      </c>
      <c r="D57" s="20" t="s">
        <v>20</v>
      </c>
      <c r="E57" s="20" t="s">
        <v>112</v>
      </c>
      <c r="F57" s="21">
        <v>4758</v>
      </c>
      <c r="G57" s="22"/>
      <c r="H57" s="35"/>
      <c r="I57" s="22"/>
      <c r="J57" s="22">
        <v>1.8</v>
      </c>
      <c r="K57" s="23"/>
    </row>
    <row r="58" spans="2:11" x14ac:dyDescent="0.2">
      <c r="B58" s="24" t="s">
        <v>71</v>
      </c>
      <c r="C58" s="24" t="s">
        <v>47</v>
      </c>
      <c r="D58" s="24" t="s">
        <v>35</v>
      </c>
      <c r="E58" s="24" t="s">
        <v>115</v>
      </c>
      <c r="F58" s="25"/>
      <c r="G58" s="26"/>
      <c r="H58" s="26"/>
      <c r="I58" s="26"/>
      <c r="J58" s="26"/>
      <c r="K58" s="27">
        <v>14900.1</v>
      </c>
    </row>
    <row r="59" spans="2:11" x14ac:dyDescent="0.2">
      <c r="B59" s="20" t="s">
        <v>72</v>
      </c>
      <c r="C59" s="20" t="s">
        <v>137</v>
      </c>
      <c r="D59" s="20" t="s">
        <v>35</v>
      </c>
      <c r="E59" s="20" t="s">
        <v>115</v>
      </c>
      <c r="F59" s="21"/>
      <c r="G59" s="22"/>
      <c r="H59" s="35"/>
      <c r="I59" s="22"/>
      <c r="J59" s="22"/>
      <c r="K59" s="23">
        <v>549</v>
      </c>
    </row>
    <row r="60" spans="2:11" x14ac:dyDescent="0.2">
      <c r="B60" s="24" t="s">
        <v>74</v>
      </c>
      <c r="C60" s="24" t="s">
        <v>17</v>
      </c>
      <c r="D60" s="24" t="s">
        <v>20</v>
      </c>
      <c r="E60" s="24" t="s">
        <v>112</v>
      </c>
      <c r="F60" s="25">
        <v>2980907</v>
      </c>
      <c r="G60" s="26"/>
      <c r="H60" s="26"/>
      <c r="I60" s="26"/>
      <c r="J60" s="26"/>
      <c r="K60" s="27"/>
    </row>
    <row r="61" spans="2:11" x14ac:dyDescent="0.2">
      <c r="B61" s="20" t="s">
        <v>163</v>
      </c>
      <c r="C61" s="20" t="s">
        <v>51</v>
      </c>
      <c r="D61" s="20" t="s">
        <v>20</v>
      </c>
      <c r="E61" s="20" t="s">
        <v>112</v>
      </c>
      <c r="F61" s="21">
        <v>20637</v>
      </c>
      <c r="G61" s="22"/>
      <c r="H61" s="35"/>
      <c r="I61" s="22"/>
      <c r="J61" s="22">
        <v>0</v>
      </c>
      <c r="K61" s="23"/>
    </row>
    <row r="62" spans="2:11" x14ac:dyDescent="0.2">
      <c r="B62" s="24" t="s">
        <v>104</v>
      </c>
      <c r="C62" s="24" t="s">
        <v>55</v>
      </c>
      <c r="D62" s="24" t="s">
        <v>20</v>
      </c>
      <c r="E62" s="24" t="s">
        <v>112</v>
      </c>
      <c r="F62" s="25">
        <v>13846481.600000001</v>
      </c>
      <c r="G62" s="26">
        <v>44239238.999999993</v>
      </c>
      <c r="H62" s="26">
        <v>10405855.400000002</v>
      </c>
      <c r="I62" s="26">
        <v>690971.7</v>
      </c>
      <c r="J62" s="26">
        <v>201179.26</v>
      </c>
      <c r="K62" s="27"/>
    </row>
    <row r="63" spans="2:11" x14ac:dyDescent="0.2">
      <c r="B63" s="20" t="s">
        <v>76</v>
      </c>
      <c r="C63" s="20" t="s">
        <v>111</v>
      </c>
      <c r="D63" s="20" t="s">
        <v>15</v>
      </c>
      <c r="E63" s="20" t="s">
        <v>108</v>
      </c>
      <c r="F63" s="21">
        <v>46068.37</v>
      </c>
      <c r="G63" s="22"/>
      <c r="H63" s="35"/>
      <c r="I63" s="22"/>
      <c r="J63" s="22"/>
      <c r="K63" s="23"/>
    </row>
    <row r="64" spans="2:11" x14ac:dyDescent="0.2">
      <c r="B64" s="24" t="s">
        <v>77</v>
      </c>
      <c r="C64" s="24" t="s">
        <v>78</v>
      </c>
      <c r="D64" s="24" t="s">
        <v>16</v>
      </c>
      <c r="E64" s="24" t="s">
        <v>109</v>
      </c>
      <c r="F64" s="25"/>
      <c r="G64" s="26"/>
      <c r="H64" s="26"/>
      <c r="I64" s="26"/>
      <c r="J64" s="26">
        <v>2542.6999999999998</v>
      </c>
      <c r="K64" s="27"/>
    </row>
    <row r="65" spans="2:11" x14ac:dyDescent="0.2">
      <c r="B65" s="20" t="s">
        <v>79</v>
      </c>
      <c r="C65" s="20" t="s">
        <v>22</v>
      </c>
      <c r="D65" s="20" t="s">
        <v>123</v>
      </c>
      <c r="E65" s="20" t="s">
        <v>115</v>
      </c>
      <c r="F65" s="21"/>
      <c r="G65" s="22"/>
      <c r="H65" s="35"/>
      <c r="I65" s="22"/>
      <c r="J65" s="22"/>
      <c r="K65" s="23">
        <v>3659.4</v>
      </c>
    </row>
    <row r="66" spans="2:11" x14ac:dyDescent="0.2">
      <c r="B66" s="24" t="s">
        <v>164</v>
      </c>
      <c r="C66" s="24" t="s">
        <v>51</v>
      </c>
      <c r="D66" s="24" t="s">
        <v>20</v>
      </c>
      <c r="E66" s="24" t="s">
        <v>112</v>
      </c>
      <c r="F66" s="25">
        <v>87204</v>
      </c>
      <c r="G66" s="26"/>
      <c r="H66" s="26"/>
      <c r="I66" s="26"/>
      <c r="J66" s="26">
        <v>15.8</v>
      </c>
      <c r="K66" s="27"/>
    </row>
    <row r="67" spans="2:11" x14ac:dyDescent="0.2">
      <c r="B67" s="20" t="s">
        <v>165</v>
      </c>
      <c r="C67" s="20" t="s">
        <v>166</v>
      </c>
      <c r="D67" s="20" t="s">
        <v>66</v>
      </c>
      <c r="E67" s="20" t="s">
        <v>109</v>
      </c>
      <c r="F67" s="21">
        <v>206666.6</v>
      </c>
      <c r="G67" s="22"/>
      <c r="H67" s="35"/>
      <c r="I67" s="22"/>
      <c r="J67" s="22"/>
      <c r="K67" s="23"/>
    </row>
    <row r="68" spans="2:11" x14ac:dyDescent="0.2">
      <c r="B68" s="24" t="s">
        <v>141</v>
      </c>
      <c r="C68" s="24" t="s">
        <v>17</v>
      </c>
      <c r="D68" s="24" t="s">
        <v>35</v>
      </c>
      <c r="E68" s="24" t="s">
        <v>115</v>
      </c>
      <c r="F68" s="25"/>
      <c r="G68" s="26"/>
      <c r="H68" s="26"/>
      <c r="I68" s="26"/>
      <c r="J68" s="26"/>
      <c r="K68" s="27">
        <v>7882.5</v>
      </c>
    </row>
    <row r="69" spans="2:11" x14ac:dyDescent="0.2">
      <c r="B69" s="20" t="s">
        <v>167</v>
      </c>
      <c r="C69" s="20" t="s">
        <v>51</v>
      </c>
      <c r="D69" s="20" t="s">
        <v>20</v>
      </c>
      <c r="E69" s="20" t="s">
        <v>112</v>
      </c>
      <c r="F69" s="21">
        <v>91253</v>
      </c>
      <c r="G69" s="22"/>
      <c r="H69" s="35"/>
      <c r="I69" s="22"/>
      <c r="J69" s="22">
        <v>13.1</v>
      </c>
      <c r="K69" s="23"/>
    </row>
    <row r="70" spans="2:11" x14ac:dyDescent="0.2">
      <c r="B70" s="24" t="s">
        <v>84</v>
      </c>
      <c r="C70" s="24" t="s">
        <v>22</v>
      </c>
      <c r="D70" s="24" t="s">
        <v>35</v>
      </c>
      <c r="E70" s="24" t="s">
        <v>115</v>
      </c>
      <c r="F70" s="25"/>
      <c r="G70" s="26"/>
      <c r="H70" s="26"/>
      <c r="I70" s="26"/>
      <c r="J70" s="26"/>
      <c r="K70" s="27">
        <v>39463.800000000003</v>
      </c>
    </row>
    <row r="71" spans="2:11" x14ac:dyDescent="0.2">
      <c r="B71" s="20" t="s">
        <v>85</v>
      </c>
      <c r="C71" s="20" t="s">
        <v>51</v>
      </c>
      <c r="D71" s="20" t="s">
        <v>20</v>
      </c>
      <c r="E71" s="20" t="s">
        <v>112</v>
      </c>
      <c r="F71" s="21">
        <v>2465136</v>
      </c>
      <c r="G71" s="22"/>
      <c r="H71" s="35"/>
      <c r="I71" s="22"/>
      <c r="J71" s="22"/>
      <c r="K71" s="23"/>
    </row>
    <row r="72" spans="2:11" x14ac:dyDescent="0.2">
      <c r="B72" s="24" t="s">
        <v>86</v>
      </c>
      <c r="C72" s="24" t="s">
        <v>70</v>
      </c>
      <c r="D72" s="24" t="s">
        <v>20</v>
      </c>
      <c r="E72" s="24" t="s">
        <v>112</v>
      </c>
      <c r="F72" s="25">
        <v>11407332</v>
      </c>
      <c r="G72" s="26"/>
      <c r="H72" s="26"/>
      <c r="I72" s="26"/>
      <c r="J72" s="26"/>
      <c r="K72" s="27"/>
    </row>
    <row r="73" spans="2:11" x14ac:dyDescent="0.2">
      <c r="B73" s="20" t="s">
        <v>35</v>
      </c>
      <c r="C73" s="20" t="s">
        <v>17</v>
      </c>
      <c r="D73" s="20" t="s">
        <v>35</v>
      </c>
      <c r="E73" s="20" t="s">
        <v>115</v>
      </c>
      <c r="F73" s="21">
        <v>59592</v>
      </c>
      <c r="G73" s="22">
        <v>2272</v>
      </c>
      <c r="H73" s="35">
        <v>1078</v>
      </c>
      <c r="I73" s="22"/>
      <c r="J73" s="22">
        <v>1952</v>
      </c>
      <c r="K73" s="23"/>
    </row>
    <row r="74" spans="2:11" x14ac:dyDescent="0.2">
      <c r="B74" s="24" t="s">
        <v>168</v>
      </c>
      <c r="C74" s="24" t="s">
        <v>51</v>
      </c>
      <c r="D74" s="24" t="s">
        <v>20</v>
      </c>
      <c r="E74" s="24" t="s">
        <v>112</v>
      </c>
      <c r="F74" s="25">
        <v>7263</v>
      </c>
      <c r="G74" s="26"/>
      <c r="H74" s="26"/>
      <c r="I74" s="26">
        <v>0</v>
      </c>
      <c r="J74" s="26">
        <v>2</v>
      </c>
      <c r="K74" s="27"/>
    </row>
    <row r="75" spans="2:11" x14ac:dyDescent="0.2">
      <c r="B75" s="20" t="s">
        <v>106</v>
      </c>
      <c r="C75" s="20" t="s">
        <v>19</v>
      </c>
      <c r="D75" s="20" t="s">
        <v>20</v>
      </c>
      <c r="E75" s="20" t="s">
        <v>112</v>
      </c>
      <c r="F75" s="21">
        <v>597460</v>
      </c>
      <c r="G75" s="22"/>
      <c r="H75" s="35"/>
      <c r="I75" s="22"/>
      <c r="J75" s="22"/>
      <c r="K75" s="23"/>
    </row>
    <row r="76" spans="2:11" x14ac:dyDescent="0.2">
      <c r="B76" s="24" t="s">
        <v>89</v>
      </c>
      <c r="C76" s="24" t="s">
        <v>47</v>
      </c>
      <c r="D76" s="24" t="s">
        <v>35</v>
      </c>
      <c r="E76" s="24" t="s">
        <v>115</v>
      </c>
      <c r="F76" s="25"/>
      <c r="G76" s="26"/>
      <c r="H76" s="26"/>
      <c r="I76" s="26"/>
      <c r="J76" s="26"/>
      <c r="K76" s="27">
        <v>9880.7999999999993</v>
      </c>
    </row>
    <row r="77" spans="2:11" x14ac:dyDescent="0.2">
      <c r="B77" s="20" t="s">
        <v>169</v>
      </c>
      <c r="C77" s="20" t="s">
        <v>51</v>
      </c>
      <c r="D77" s="20" t="s">
        <v>20</v>
      </c>
      <c r="E77" s="20" t="s">
        <v>112</v>
      </c>
      <c r="F77" s="21">
        <v>169090</v>
      </c>
      <c r="G77" s="22"/>
      <c r="H77" s="35"/>
      <c r="I77" s="22"/>
      <c r="J77" s="22">
        <v>32.5</v>
      </c>
      <c r="K77" s="23"/>
    </row>
    <row r="78" spans="2:11" x14ac:dyDescent="0.2">
      <c r="B78" s="24" t="s">
        <v>92</v>
      </c>
      <c r="C78" s="24" t="s">
        <v>170</v>
      </c>
      <c r="D78" s="24" t="s">
        <v>20</v>
      </c>
      <c r="E78" s="24" t="s">
        <v>112</v>
      </c>
      <c r="F78" s="25">
        <v>6617987</v>
      </c>
      <c r="G78" s="26"/>
      <c r="H78" s="26"/>
      <c r="I78" s="26"/>
      <c r="J78" s="26"/>
      <c r="K78" s="27"/>
    </row>
    <row r="79" spans="2:11" x14ac:dyDescent="0.2">
      <c r="B79" s="20" t="s">
        <v>94</v>
      </c>
      <c r="C79" s="20" t="s">
        <v>95</v>
      </c>
      <c r="D79" s="20" t="s">
        <v>20</v>
      </c>
      <c r="E79" s="20" t="s">
        <v>112</v>
      </c>
      <c r="F79" s="21">
        <v>2823642</v>
      </c>
      <c r="G79" s="22"/>
      <c r="H79" s="35"/>
      <c r="I79" s="22"/>
      <c r="J79" s="22"/>
      <c r="K79" s="23"/>
    </row>
    <row r="80" spans="2:11" x14ac:dyDescent="0.2">
      <c r="B80" s="24" t="s">
        <v>171</v>
      </c>
      <c r="C80" s="24" t="s">
        <v>172</v>
      </c>
      <c r="D80" s="24" t="s">
        <v>20</v>
      </c>
      <c r="E80" s="24" t="s">
        <v>112</v>
      </c>
      <c r="F80" s="25"/>
      <c r="G80" s="26">
        <v>209233</v>
      </c>
      <c r="H80" s="26"/>
      <c r="I80" s="26"/>
      <c r="J80" s="26">
        <v>12610.9</v>
      </c>
      <c r="K80" s="27"/>
    </row>
    <row r="81" spans="2:11" x14ac:dyDescent="0.2">
      <c r="B81" s="20" t="s">
        <v>142</v>
      </c>
      <c r="C81" s="20" t="s">
        <v>53</v>
      </c>
      <c r="D81" s="20" t="s">
        <v>32</v>
      </c>
      <c r="E81" s="20" t="s">
        <v>112</v>
      </c>
      <c r="F81" s="21"/>
      <c r="G81" s="22">
        <v>461.1</v>
      </c>
      <c r="H81" s="35"/>
      <c r="I81" s="22"/>
      <c r="J81" s="22">
        <v>331.8</v>
      </c>
      <c r="K81" s="23"/>
    </row>
    <row r="82" spans="2:11" x14ac:dyDescent="0.2">
      <c r="B82" s="24" t="s">
        <v>96</v>
      </c>
      <c r="C82" s="24" t="s">
        <v>37</v>
      </c>
      <c r="D82" s="24" t="s">
        <v>20</v>
      </c>
      <c r="E82" s="24" t="s">
        <v>112</v>
      </c>
      <c r="F82" s="25">
        <v>957461</v>
      </c>
      <c r="G82" s="26"/>
      <c r="H82" s="26"/>
      <c r="I82" s="26"/>
      <c r="J82" s="26"/>
      <c r="K82" s="27"/>
    </row>
    <row r="83" spans="2:11" x14ac:dyDescent="0.2">
      <c r="B83" s="20" t="s">
        <v>97</v>
      </c>
      <c r="C83" s="20" t="s">
        <v>111</v>
      </c>
      <c r="D83" s="20" t="s">
        <v>15</v>
      </c>
      <c r="E83" s="20" t="s">
        <v>108</v>
      </c>
      <c r="F83" s="21">
        <v>228364.9</v>
      </c>
      <c r="G83" s="22"/>
      <c r="H83" s="35"/>
      <c r="I83" s="22"/>
      <c r="J83" s="22"/>
      <c r="K83" s="23"/>
    </row>
    <row r="84" spans="2:11" x14ac:dyDescent="0.2">
      <c r="B84" s="24" t="s">
        <v>128</v>
      </c>
      <c r="C84" s="24" t="s">
        <v>129</v>
      </c>
      <c r="D84" s="24" t="s">
        <v>80</v>
      </c>
      <c r="E84" s="24" t="s">
        <v>115</v>
      </c>
      <c r="F84" s="25">
        <v>1975</v>
      </c>
      <c r="G84" s="26"/>
      <c r="H84" s="26"/>
      <c r="I84" s="26"/>
      <c r="J84" s="26"/>
      <c r="K84" s="27"/>
    </row>
    <row r="85" spans="2:11" s="37" customFormat="1" ht="10.8" thickBot="1" x14ac:dyDescent="0.25">
      <c r="B85" s="28" t="s">
        <v>98</v>
      </c>
      <c r="C85" s="28"/>
      <c r="D85" s="28"/>
      <c r="E85" s="28"/>
      <c r="F85" s="29">
        <v>94188374.039999992</v>
      </c>
      <c r="G85" s="30">
        <v>57558724.599999994</v>
      </c>
      <c r="H85" s="30">
        <v>24868230.900000002</v>
      </c>
      <c r="I85" s="30">
        <v>835301.7</v>
      </c>
      <c r="J85" s="30">
        <v>822129.76000000013</v>
      </c>
      <c r="K85" s="31">
        <v>178360.89999999997</v>
      </c>
    </row>
  </sheetData>
  <pageMargins left="0.7" right="0.7" top="0.75" bottom="0.75" header="0.3" footer="0.3"/>
  <pageSetup paperSize="8"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88"/>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7.33203125" style="1" bestFit="1" customWidth="1"/>
    <col min="12" max="16384" width="9.109375" style="1"/>
  </cols>
  <sheetData>
    <row r="2" spans="2:11" ht="31.2" x14ac:dyDescent="0.6">
      <c r="D2" s="2" t="s">
        <v>144</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
      <c r="G7" s="19"/>
      <c r="H7" s="19"/>
      <c r="I7" s="19"/>
      <c r="J7" s="19"/>
      <c r="K7" s="8"/>
    </row>
    <row r="8" spans="2:11" ht="12" customHeight="1" x14ac:dyDescent="0.2">
      <c r="F8" s="12"/>
      <c r="G8" s="11"/>
      <c r="H8" s="11"/>
      <c r="I8" s="11"/>
      <c r="J8" s="11"/>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264</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111</v>
      </c>
      <c r="D11" s="20" t="s">
        <v>15</v>
      </c>
      <c r="E11" s="20" t="s">
        <v>108</v>
      </c>
      <c r="F11" s="21">
        <v>30210.31</v>
      </c>
      <c r="G11" s="22"/>
      <c r="H11" s="22"/>
      <c r="I11" s="22"/>
      <c r="J11" s="22"/>
      <c r="K11" s="23"/>
    </row>
    <row r="12" spans="2:11" x14ac:dyDescent="0.2">
      <c r="B12" s="24" t="s">
        <v>99</v>
      </c>
      <c r="C12" s="24" t="s">
        <v>17</v>
      </c>
      <c r="D12" s="24" t="s">
        <v>16</v>
      </c>
      <c r="E12" s="24" t="s">
        <v>109</v>
      </c>
      <c r="F12" s="25">
        <v>196664</v>
      </c>
      <c r="G12" s="26">
        <v>103575</v>
      </c>
      <c r="H12" s="26"/>
      <c r="I12" s="26"/>
      <c r="J12" s="26">
        <v>15540</v>
      </c>
      <c r="K12" s="27"/>
    </row>
    <row r="13" spans="2:11" x14ac:dyDescent="0.2">
      <c r="B13" s="20" t="s">
        <v>173</v>
      </c>
      <c r="C13" s="20" t="s">
        <v>34</v>
      </c>
      <c r="D13" s="20" t="s">
        <v>35</v>
      </c>
      <c r="E13" s="20" t="s">
        <v>115</v>
      </c>
      <c r="F13" s="21"/>
      <c r="G13" s="22"/>
      <c r="H13" s="22"/>
      <c r="I13" s="22"/>
      <c r="J13" s="22"/>
      <c r="K13" s="23">
        <v>5802.6</v>
      </c>
    </row>
    <row r="14" spans="2:11" x14ac:dyDescent="0.2">
      <c r="B14" s="24" t="s">
        <v>110</v>
      </c>
      <c r="C14" s="24" t="s">
        <v>111</v>
      </c>
      <c r="D14" s="24" t="s">
        <v>15</v>
      </c>
      <c r="E14" s="24" t="s">
        <v>108</v>
      </c>
      <c r="F14" s="25">
        <v>2886.89</v>
      </c>
      <c r="G14" s="26"/>
      <c r="H14" s="26"/>
      <c r="I14" s="26"/>
      <c r="J14" s="26"/>
      <c r="K14" s="27"/>
    </row>
    <row r="15" spans="2:11" x14ac:dyDescent="0.2">
      <c r="B15" s="20" t="s">
        <v>147</v>
      </c>
      <c r="C15" s="20" t="s">
        <v>51</v>
      </c>
      <c r="D15" s="20" t="s">
        <v>20</v>
      </c>
      <c r="E15" s="20" t="s">
        <v>112</v>
      </c>
      <c r="F15" s="21"/>
      <c r="G15" s="22">
        <v>445485</v>
      </c>
      <c r="H15" s="22"/>
      <c r="I15" s="22"/>
      <c r="J15" s="22">
        <v>1997.8</v>
      </c>
      <c r="K15" s="23"/>
    </row>
    <row r="16" spans="2:11" x14ac:dyDescent="0.2">
      <c r="B16" s="24" t="s">
        <v>18</v>
      </c>
      <c r="C16" s="24" t="s">
        <v>19</v>
      </c>
      <c r="D16" s="24" t="s">
        <v>20</v>
      </c>
      <c r="E16" s="24" t="s">
        <v>112</v>
      </c>
      <c r="F16" s="25">
        <v>2156868</v>
      </c>
      <c r="G16" s="26"/>
      <c r="H16" s="26"/>
      <c r="I16" s="26"/>
      <c r="J16" s="26"/>
      <c r="K16" s="27"/>
    </row>
    <row r="17" spans="2:11" x14ac:dyDescent="0.2">
      <c r="B17" s="20" t="s">
        <v>131</v>
      </c>
      <c r="C17" s="20" t="s">
        <v>174</v>
      </c>
      <c r="D17" s="20" t="s">
        <v>58</v>
      </c>
      <c r="E17" s="20" t="s">
        <v>118</v>
      </c>
      <c r="F17" s="21">
        <v>2955729</v>
      </c>
      <c r="G17" s="22"/>
      <c r="H17" s="22"/>
      <c r="I17" s="22"/>
      <c r="J17" s="22"/>
      <c r="K17" s="23"/>
    </row>
    <row r="18" spans="2:11" x14ac:dyDescent="0.2">
      <c r="B18" s="24" t="s">
        <v>21</v>
      </c>
      <c r="C18" s="24" t="s">
        <v>22</v>
      </c>
      <c r="D18" s="24" t="s">
        <v>23</v>
      </c>
      <c r="E18" s="24" t="s">
        <v>113</v>
      </c>
      <c r="F18" s="25"/>
      <c r="G18" s="26">
        <v>735263.4</v>
      </c>
      <c r="H18" s="26">
        <v>509739</v>
      </c>
      <c r="I18" s="26"/>
      <c r="J18" s="26">
        <v>20253.599999999999</v>
      </c>
      <c r="K18" s="27"/>
    </row>
    <row r="19" spans="2:11" x14ac:dyDescent="0.2">
      <c r="B19" s="20" t="s">
        <v>100</v>
      </c>
      <c r="C19" s="20" t="s">
        <v>25</v>
      </c>
      <c r="D19" s="20" t="s">
        <v>26</v>
      </c>
      <c r="E19" s="20" t="s">
        <v>114</v>
      </c>
      <c r="F19" s="21"/>
      <c r="G19" s="22">
        <v>2373704.6</v>
      </c>
      <c r="H19" s="22">
        <v>1368394.7</v>
      </c>
      <c r="I19" s="22">
        <v>158987</v>
      </c>
      <c r="J19" s="22"/>
      <c r="K19" s="23"/>
    </row>
    <row r="20" spans="2:11" x14ac:dyDescent="0.2">
      <c r="B20" s="24" t="s">
        <v>31</v>
      </c>
      <c r="C20" s="24" t="s">
        <v>22</v>
      </c>
      <c r="D20" s="24" t="s">
        <v>32</v>
      </c>
      <c r="E20" s="24" t="s">
        <v>112</v>
      </c>
      <c r="F20" s="25"/>
      <c r="G20" s="26">
        <v>7441.2</v>
      </c>
      <c r="H20" s="26"/>
      <c r="I20" s="26"/>
      <c r="J20" s="26">
        <v>4271</v>
      </c>
      <c r="K20" s="27"/>
    </row>
    <row r="21" spans="2:11" x14ac:dyDescent="0.2">
      <c r="B21" s="20" t="s">
        <v>33</v>
      </c>
      <c r="C21" s="20" t="s">
        <v>34</v>
      </c>
      <c r="D21" s="20" t="s">
        <v>35</v>
      </c>
      <c r="E21" s="20" t="s">
        <v>115</v>
      </c>
      <c r="F21" s="21"/>
      <c r="G21" s="22"/>
      <c r="H21" s="22"/>
      <c r="I21" s="22"/>
      <c r="J21" s="22"/>
      <c r="K21" s="23">
        <v>19468.099999999999</v>
      </c>
    </row>
    <row r="22" spans="2:11" x14ac:dyDescent="0.2">
      <c r="B22" s="24" t="s">
        <v>175</v>
      </c>
      <c r="C22" s="24" t="s">
        <v>127</v>
      </c>
      <c r="D22" s="24" t="s">
        <v>176</v>
      </c>
      <c r="E22" s="24" t="s">
        <v>112</v>
      </c>
      <c r="F22" s="25">
        <v>15767.8</v>
      </c>
      <c r="G22" s="26"/>
      <c r="H22" s="26"/>
      <c r="I22" s="26"/>
      <c r="J22" s="26"/>
      <c r="K22" s="27"/>
    </row>
    <row r="23" spans="2:11" x14ac:dyDescent="0.2">
      <c r="B23" s="20" t="s">
        <v>116</v>
      </c>
      <c r="C23" s="20" t="s">
        <v>22</v>
      </c>
      <c r="D23" s="20" t="s">
        <v>15</v>
      </c>
      <c r="E23" s="20" t="s">
        <v>115</v>
      </c>
      <c r="F23" s="21">
        <v>421760</v>
      </c>
      <c r="G23" s="22"/>
      <c r="H23" s="22"/>
      <c r="I23" s="22"/>
      <c r="J23" s="22"/>
      <c r="K23" s="23"/>
    </row>
    <row r="24" spans="2:11" x14ac:dyDescent="0.2">
      <c r="B24" s="24" t="s">
        <v>39</v>
      </c>
      <c r="C24" s="24" t="s">
        <v>40</v>
      </c>
      <c r="D24" s="24" t="s">
        <v>41</v>
      </c>
      <c r="E24" s="24" t="s">
        <v>117</v>
      </c>
      <c r="F24" s="25"/>
      <c r="G24" s="26"/>
      <c r="H24" s="26"/>
      <c r="I24" s="26"/>
      <c r="J24" s="26"/>
      <c r="K24" s="27">
        <v>5147.1000000000004</v>
      </c>
    </row>
    <row r="25" spans="2:11" x14ac:dyDescent="0.2">
      <c r="B25" s="20" t="s">
        <v>42</v>
      </c>
      <c r="C25" s="20" t="s">
        <v>17</v>
      </c>
      <c r="D25" s="20" t="s">
        <v>43</v>
      </c>
      <c r="E25" s="20" t="s">
        <v>118</v>
      </c>
      <c r="F25" s="21"/>
      <c r="G25" s="22">
        <v>15357</v>
      </c>
      <c r="H25" s="22"/>
      <c r="I25" s="22"/>
      <c r="J25" s="22">
        <v>22050</v>
      </c>
      <c r="K25" s="23"/>
    </row>
    <row r="26" spans="2:11" x14ac:dyDescent="0.2">
      <c r="B26" s="24" t="s">
        <v>133</v>
      </c>
      <c r="C26" s="24" t="s">
        <v>148</v>
      </c>
      <c r="D26" s="24" t="s">
        <v>135</v>
      </c>
      <c r="E26" s="24" t="s">
        <v>109</v>
      </c>
      <c r="F26" s="25">
        <v>503596</v>
      </c>
      <c r="G26" s="26"/>
      <c r="H26" s="26"/>
      <c r="I26" s="26"/>
      <c r="J26" s="26"/>
      <c r="K26" s="27"/>
    </row>
    <row r="27" spans="2:11" x14ac:dyDescent="0.2">
      <c r="B27" s="20" t="s">
        <v>149</v>
      </c>
      <c r="C27" s="20" t="s">
        <v>111</v>
      </c>
      <c r="D27" s="20" t="s">
        <v>15</v>
      </c>
      <c r="E27" s="20" t="s">
        <v>108</v>
      </c>
      <c r="F27" s="21">
        <v>5609.68</v>
      </c>
      <c r="G27" s="22"/>
      <c r="H27" s="22"/>
      <c r="I27" s="22"/>
      <c r="J27" s="22"/>
      <c r="K27" s="23"/>
    </row>
    <row r="28" spans="2:11" x14ac:dyDescent="0.2">
      <c r="B28" s="24" t="s">
        <v>44</v>
      </c>
      <c r="C28" s="24" t="s">
        <v>45</v>
      </c>
      <c r="D28" s="24" t="s">
        <v>32</v>
      </c>
      <c r="E28" s="24" t="s">
        <v>112</v>
      </c>
      <c r="F28" s="25">
        <v>2377961</v>
      </c>
      <c r="G28" s="26"/>
      <c r="H28" s="26"/>
      <c r="I28" s="26"/>
      <c r="J28" s="26"/>
      <c r="K28" s="27"/>
    </row>
    <row r="29" spans="2:11" x14ac:dyDescent="0.2">
      <c r="B29" s="20" t="s">
        <v>119</v>
      </c>
      <c r="C29" s="20" t="s">
        <v>111</v>
      </c>
      <c r="D29" s="20" t="s">
        <v>15</v>
      </c>
      <c r="E29" s="20" t="s">
        <v>108</v>
      </c>
      <c r="F29" s="21">
        <v>6074.12</v>
      </c>
      <c r="G29" s="22"/>
      <c r="H29" s="22"/>
      <c r="I29" s="22"/>
      <c r="J29" s="22"/>
      <c r="K29" s="23"/>
    </row>
    <row r="30" spans="2:11" x14ac:dyDescent="0.2">
      <c r="B30" s="24" t="s">
        <v>101</v>
      </c>
      <c r="C30" s="24" t="s">
        <v>17</v>
      </c>
      <c r="D30" s="24" t="s">
        <v>15</v>
      </c>
      <c r="E30" s="24" t="s">
        <v>121</v>
      </c>
      <c r="F30" s="25">
        <v>5655030</v>
      </c>
      <c r="G30" s="26">
        <v>1964493</v>
      </c>
      <c r="H30" s="26">
        <v>2807394</v>
      </c>
      <c r="I30" s="26"/>
      <c r="J30" s="26">
        <v>129869</v>
      </c>
      <c r="K30" s="27"/>
    </row>
    <row r="31" spans="2:11" x14ac:dyDescent="0.2">
      <c r="B31" s="20" t="s">
        <v>46</v>
      </c>
      <c r="C31" s="20" t="s">
        <v>47</v>
      </c>
      <c r="D31" s="20" t="s">
        <v>35</v>
      </c>
      <c r="E31" s="20" t="s">
        <v>115</v>
      </c>
      <c r="F31" s="21"/>
      <c r="G31" s="22"/>
      <c r="H31" s="22"/>
      <c r="I31" s="22"/>
      <c r="J31" s="22"/>
      <c r="K31" s="23">
        <v>3668.8</v>
      </c>
    </row>
    <row r="32" spans="2:11" x14ac:dyDescent="0.2">
      <c r="B32" s="24" t="s">
        <v>136</v>
      </c>
      <c r="C32" s="24" t="s">
        <v>137</v>
      </c>
      <c r="D32" s="24" t="s">
        <v>35</v>
      </c>
      <c r="E32" s="24" t="s">
        <v>115</v>
      </c>
      <c r="F32" s="25"/>
      <c r="G32" s="26"/>
      <c r="H32" s="26"/>
      <c r="I32" s="26"/>
      <c r="J32" s="26"/>
      <c r="K32" s="27">
        <v>7900.2</v>
      </c>
    </row>
    <row r="33" spans="2:11" x14ac:dyDescent="0.2">
      <c r="B33" s="20" t="s">
        <v>48</v>
      </c>
      <c r="C33" s="20" t="s">
        <v>22</v>
      </c>
      <c r="D33" s="20" t="s">
        <v>35</v>
      </c>
      <c r="E33" s="20" t="s">
        <v>115</v>
      </c>
      <c r="F33" s="21"/>
      <c r="G33" s="22">
        <v>6049</v>
      </c>
      <c r="H33" s="22"/>
      <c r="I33" s="22"/>
      <c r="J33" s="22">
        <v>8990</v>
      </c>
      <c r="K33" s="23"/>
    </row>
    <row r="34" spans="2:11" x14ac:dyDescent="0.2">
      <c r="B34" s="24" t="s">
        <v>52</v>
      </c>
      <c r="C34" s="24" t="s">
        <v>127</v>
      </c>
      <c r="D34" s="24" t="s">
        <v>32</v>
      </c>
      <c r="E34" s="24" t="s">
        <v>112</v>
      </c>
      <c r="F34" s="25">
        <v>489395.4</v>
      </c>
      <c r="G34" s="26">
        <v>6506.5</v>
      </c>
      <c r="H34" s="26"/>
      <c r="I34" s="26"/>
      <c r="J34" s="26">
        <v>3607</v>
      </c>
      <c r="K34" s="27"/>
    </row>
    <row r="35" spans="2:11" x14ac:dyDescent="0.2">
      <c r="B35" s="20" t="s">
        <v>150</v>
      </c>
      <c r="C35" s="20" t="s">
        <v>51</v>
      </c>
      <c r="D35" s="20" t="s">
        <v>20</v>
      </c>
      <c r="E35" s="20" t="s">
        <v>112</v>
      </c>
      <c r="F35" s="21">
        <v>40848</v>
      </c>
      <c r="G35" s="22">
        <v>11139</v>
      </c>
      <c r="H35" s="22"/>
      <c r="I35" s="22"/>
      <c r="J35" s="22">
        <v>38</v>
      </c>
      <c r="K35" s="23"/>
    </row>
    <row r="36" spans="2:11" x14ac:dyDescent="0.2">
      <c r="B36" s="24" t="s">
        <v>177</v>
      </c>
      <c r="C36" s="24" t="s">
        <v>51</v>
      </c>
      <c r="D36" s="24" t="s">
        <v>20</v>
      </c>
      <c r="E36" s="24" t="s">
        <v>112</v>
      </c>
      <c r="F36" s="25">
        <v>0</v>
      </c>
      <c r="G36" s="26"/>
      <c r="H36" s="26"/>
      <c r="I36" s="26"/>
      <c r="J36" s="26">
        <v>0</v>
      </c>
      <c r="K36" s="27"/>
    </row>
    <row r="37" spans="2:11" x14ac:dyDescent="0.2">
      <c r="B37" s="20" t="s">
        <v>54</v>
      </c>
      <c r="C37" s="20" t="s">
        <v>55</v>
      </c>
      <c r="D37" s="20" t="s">
        <v>20</v>
      </c>
      <c r="E37" s="20" t="s">
        <v>112</v>
      </c>
      <c r="F37" s="21">
        <v>12802718</v>
      </c>
      <c r="G37" s="22"/>
      <c r="H37" s="22"/>
      <c r="I37" s="22"/>
      <c r="J37" s="22"/>
      <c r="K37" s="23"/>
    </row>
    <row r="38" spans="2:11" x14ac:dyDescent="0.2">
      <c r="B38" s="24" t="s">
        <v>56</v>
      </c>
      <c r="C38" s="24" t="s">
        <v>17</v>
      </c>
      <c r="D38" s="24" t="s">
        <v>35</v>
      </c>
      <c r="E38" s="24" t="s">
        <v>115</v>
      </c>
      <c r="F38" s="25"/>
      <c r="G38" s="26"/>
      <c r="H38" s="26"/>
      <c r="I38" s="26"/>
      <c r="J38" s="26"/>
      <c r="K38" s="27">
        <v>24279.3</v>
      </c>
    </row>
    <row r="39" spans="2:11" x14ac:dyDescent="0.2">
      <c r="B39" s="20" t="s">
        <v>138</v>
      </c>
      <c r="C39" s="20" t="s">
        <v>151</v>
      </c>
      <c r="D39" s="20" t="s">
        <v>35</v>
      </c>
      <c r="E39" s="20" t="s">
        <v>115</v>
      </c>
      <c r="F39" s="21">
        <v>36513</v>
      </c>
      <c r="G39" s="22">
        <v>36759</v>
      </c>
      <c r="H39" s="22"/>
      <c r="I39" s="22"/>
      <c r="J39" s="22">
        <v>2915.68</v>
      </c>
      <c r="K39" s="23"/>
    </row>
    <row r="40" spans="2:11" x14ac:dyDescent="0.2">
      <c r="B40" s="24" t="s">
        <v>57</v>
      </c>
      <c r="C40" s="24" t="s">
        <v>55</v>
      </c>
      <c r="D40" s="24" t="s">
        <v>43</v>
      </c>
      <c r="E40" s="24" t="s">
        <v>118</v>
      </c>
      <c r="F40" s="25"/>
      <c r="G40" s="26">
        <v>372088.8</v>
      </c>
      <c r="H40" s="26">
        <v>573647.78</v>
      </c>
      <c r="I40" s="26"/>
      <c r="J40" s="26">
        <v>39445.800000000003</v>
      </c>
      <c r="K40" s="27"/>
    </row>
    <row r="41" spans="2:11" x14ac:dyDescent="0.2">
      <c r="B41" s="20" t="s">
        <v>152</v>
      </c>
      <c r="C41" s="20" t="s">
        <v>51</v>
      </c>
      <c r="D41" s="20" t="s">
        <v>20</v>
      </c>
      <c r="E41" s="20" t="s">
        <v>112</v>
      </c>
      <c r="F41" s="21">
        <v>22517</v>
      </c>
      <c r="G41" s="22"/>
      <c r="H41" s="22"/>
      <c r="I41" s="22"/>
      <c r="J41" s="22">
        <v>35</v>
      </c>
      <c r="K41" s="23"/>
    </row>
    <row r="42" spans="2:11" x14ac:dyDescent="0.2">
      <c r="B42" s="24" t="s">
        <v>58</v>
      </c>
      <c r="C42" s="24" t="s">
        <v>59</v>
      </c>
      <c r="D42" s="24" t="s">
        <v>58</v>
      </c>
      <c r="E42" s="24" t="s">
        <v>118</v>
      </c>
      <c r="F42" s="25">
        <v>22272123.399999999</v>
      </c>
      <c r="G42" s="26">
        <v>6033229.1999999993</v>
      </c>
      <c r="H42" s="26">
        <v>12221082.200000001</v>
      </c>
      <c r="I42" s="26"/>
      <c r="J42" s="26">
        <v>270553.40000000002</v>
      </c>
      <c r="K42" s="27"/>
    </row>
    <row r="43" spans="2:11" x14ac:dyDescent="0.2">
      <c r="B43" s="20" t="s">
        <v>178</v>
      </c>
      <c r="C43" s="20" t="s">
        <v>51</v>
      </c>
      <c r="D43" s="20" t="s">
        <v>20</v>
      </c>
      <c r="E43" s="20" t="s">
        <v>112</v>
      </c>
      <c r="F43" s="21">
        <v>0</v>
      </c>
      <c r="G43" s="22"/>
      <c r="H43" s="22"/>
      <c r="I43" s="22"/>
      <c r="J43" s="22">
        <v>0</v>
      </c>
      <c r="K43" s="23"/>
    </row>
    <row r="44" spans="2:11" x14ac:dyDescent="0.2">
      <c r="B44" s="24" t="s">
        <v>153</v>
      </c>
      <c r="C44" s="24" t="s">
        <v>70</v>
      </c>
      <c r="D44" s="24" t="s">
        <v>20</v>
      </c>
      <c r="E44" s="24" t="s">
        <v>112</v>
      </c>
      <c r="F44" s="25">
        <v>1607357</v>
      </c>
      <c r="G44" s="26"/>
      <c r="H44" s="26"/>
      <c r="I44" s="26"/>
      <c r="J44" s="26">
        <v>1111.3</v>
      </c>
      <c r="K44" s="27"/>
    </row>
    <row r="45" spans="2:11" x14ac:dyDescent="0.2">
      <c r="B45" s="20" t="s">
        <v>154</v>
      </c>
      <c r="C45" s="20" t="s">
        <v>51</v>
      </c>
      <c r="D45" s="20" t="s">
        <v>20</v>
      </c>
      <c r="E45" s="20" t="s">
        <v>112</v>
      </c>
      <c r="F45" s="21">
        <v>9507</v>
      </c>
      <c r="G45" s="22"/>
      <c r="H45" s="22"/>
      <c r="I45" s="22"/>
      <c r="J45" s="22">
        <v>0</v>
      </c>
      <c r="K45" s="23"/>
    </row>
    <row r="46" spans="2:11" x14ac:dyDescent="0.2">
      <c r="B46" s="24" t="s">
        <v>61</v>
      </c>
      <c r="C46" s="24" t="s">
        <v>111</v>
      </c>
      <c r="D46" s="24" t="s">
        <v>15</v>
      </c>
      <c r="E46" s="24" t="s">
        <v>108</v>
      </c>
      <c r="F46" s="25">
        <v>22911.16</v>
      </c>
      <c r="G46" s="26"/>
      <c r="H46" s="26"/>
      <c r="I46" s="26"/>
      <c r="J46" s="26"/>
      <c r="K46" s="27"/>
    </row>
    <row r="47" spans="2:11" x14ac:dyDescent="0.2">
      <c r="B47" s="20" t="s">
        <v>155</v>
      </c>
      <c r="C47" s="20" t="s">
        <v>51</v>
      </c>
      <c r="D47" s="20" t="s">
        <v>20</v>
      </c>
      <c r="E47" s="20" t="s">
        <v>112</v>
      </c>
      <c r="F47" s="21">
        <v>57870</v>
      </c>
      <c r="G47" s="22"/>
      <c r="H47" s="22"/>
      <c r="I47" s="22"/>
      <c r="J47" s="22">
        <v>1687</v>
      </c>
      <c r="K47" s="23"/>
    </row>
    <row r="48" spans="2:11" x14ac:dyDescent="0.2">
      <c r="B48" s="24" t="s">
        <v>139</v>
      </c>
      <c r="C48" s="24" t="s">
        <v>148</v>
      </c>
      <c r="D48" s="24" t="s">
        <v>135</v>
      </c>
      <c r="E48" s="24" t="s">
        <v>109</v>
      </c>
      <c r="F48" s="25">
        <v>942970</v>
      </c>
      <c r="G48" s="26"/>
      <c r="H48" s="26"/>
      <c r="I48" s="26"/>
      <c r="J48" s="26"/>
      <c r="K48" s="27"/>
    </row>
    <row r="49" spans="2:11" x14ac:dyDescent="0.2">
      <c r="B49" s="20" t="s">
        <v>122</v>
      </c>
      <c r="C49" s="20" t="s">
        <v>22</v>
      </c>
      <c r="D49" s="20" t="s">
        <v>32</v>
      </c>
      <c r="E49" s="20" t="s">
        <v>112</v>
      </c>
      <c r="F49" s="21">
        <v>459626.9</v>
      </c>
      <c r="G49" s="22"/>
      <c r="H49" s="22"/>
      <c r="I49" s="22"/>
      <c r="J49" s="22"/>
      <c r="K49" s="23"/>
    </row>
    <row r="50" spans="2:11" x14ac:dyDescent="0.2">
      <c r="B50" s="24" t="s">
        <v>157</v>
      </c>
      <c r="C50" s="24" t="s">
        <v>51</v>
      </c>
      <c r="D50" s="24" t="s">
        <v>20</v>
      </c>
      <c r="E50" s="24" t="s">
        <v>112</v>
      </c>
      <c r="F50" s="25">
        <v>69139</v>
      </c>
      <c r="G50" s="26">
        <v>624402</v>
      </c>
      <c r="H50" s="26"/>
      <c r="I50" s="26"/>
      <c r="J50" s="26">
        <v>56730.7</v>
      </c>
      <c r="K50" s="27"/>
    </row>
    <row r="51" spans="2:11" x14ac:dyDescent="0.2">
      <c r="B51" s="20" t="s">
        <v>158</v>
      </c>
      <c r="C51" s="20" t="s">
        <v>22</v>
      </c>
      <c r="D51" s="20" t="s">
        <v>43</v>
      </c>
      <c r="E51" s="20" t="s">
        <v>108</v>
      </c>
      <c r="F51" s="21"/>
      <c r="G51" s="22">
        <v>3798.14</v>
      </c>
      <c r="H51" s="22"/>
      <c r="I51" s="22"/>
      <c r="J51" s="22">
        <v>340.09300000000002</v>
      </c>
      <c r="K51" s="23"/>
    </row>
    <row r="52" spans="2:11" x14ac:dyDescent="0.2">
      <c r="B52" s="24" t="s">
        <v>103</v>
      </c>
      <c r="C52" s="24" t="s">
        <v>22</v>
      </c>
      <c r="D52" s="24" t="s">
        <v>35</v>
      </c>
      <c r="E52" s="24" t="s">
        <v>115</v>
      </c>
      <c r="F52" s="25">
        <v>46697</v>
      </c>
      <c r="G52" s="26">
        <v>43992</v>
      </c>
      <c r="H52" s="26">
        <v>95737.1</v>
      </c>
      <c r="I52" s="26"/>
      <c r="J52" s="26">
        <v>3219</v>
      </c>
      <c r="K52" s="27"/>
    </row>
    <row r="53" spans="2:11" x14ac:dyDescent="0.2">
      <c r="B53" s="20" t="s">
        <v>64</v>
      </c>
      <c r="C53" s="20" t="s">
        <v>47</v>
      </c>
      <c r="D53" s="20" t="s">
        <v>35</v>
      </c>
      <c r="E53" s="20" t="s">
        <v>115</v>
      </c>
      <c r="F53" s="21"/>
      <c r="G53" s="22"/>
      <c r="H53" s="22"/>
      <c r="I53" s="22"/>
      <c r="J53" s="22"/>
      <c r="K53" s="23">
        <v>2832.3</v>
      </c>
    </row>
    <row r="54" spans="2:11" x14ac:dyDescent="0.2">
      <c r="B54" s="24" t="s">
        <v>65</v>
      </c>
      <c r="C54" s="24" t="s">
        <v>55</v>
      </c>
      <c r="D54" s="24" t="s">
        <v>66</v>
      </c>
      <c r="E54" s="24" t="s">
        <v>109</v>
      </c>
      <c r="F54" s="25">
        <v>3247441.1</v>
      </c>
      <c r="G54" s="26"/>
      <c r="H54" s="26"/>
      <c r="I54" s="26"/>
      <c r="J54" s="26"/>
      <c r="K54" s="27"/>
    </row>
    <row r="55" spans="2:11" x14ac:dyDescent="0.2">
      <c r="B55" s="20" t="s">
        <v>160</v>
      </c>
      <c r="C55" s="20" t="s">
        <v>51</v>
      </c>
      <c r="D55" s="20" t="s">
        <v>20</v>
      </c>
      <c r="E55" s="20" t="s">
        <v>112</v>
      </c>
      <c r="F55" s="21">
        <v>188249</v>
      </c>
      <c r="G55" s="22"/>
      <c r="H55" s="22"/>
      <c r="I55" s="22"/>
      <c r="J55" s="22">
        <v>5611</v>
      </c>
      <c r="K55" s="23"/>
    </row>
    <row r="56" spans="2:11" x14ac:dyDescent="0.2">
      <c r="B56" s="24" t="s">
        <v>161</v>
      </c>
      <c r="C56" s="24" t="s">
        <v>51</v>
      </c>
      <c r="D56" s="24" t="s">
        <v>20</v>
      </c>
      <c r="E56" s="24" t="s">
        <v>112</v>
      </c>
      <c r="F56" s="25">
        <v>12907</v>
      </c>
      <c r="G56" s="26"/>
      <c r="H56" s="26"/>
      <c r="I56" s="26"/>
      <c r="J56" s="26">
        <v>18.600000000000001</v>
      </c>
      <c r="K56" s="27"/>
    </row>
    <row r="57" spans="2:11" x14ac:dyDescent="0.2">
      <c r="B57" s="20" t="s">
        <v>69</v>
      </c>
      <c r="C57" s="20" t="s">
        <v>70</v>
      </c>
      <c r="D57" s="20" t="s">
        <v>43</v>
      </c>
      <c r="E57" s="20" t="s">
        <v>118</v>
      </c>
      <c r="F57" s="21"/>
      <c r="G57" s="22">
        <v>83877</v>
      </c>
      <c r="H57" s="22"/>
      <c r="I57" s="22"/>
      <c r="J57" s="22">
        <v>28864</v>
      </c>
      <c r="K57" s="23"/>
    </row>
    <row r="58" spans="2:11" x14ac:dyDescent="0.2">
      <c r="B58" s="24" t="s">
        <v>162</v>
      </c>
      <c r="C58" s="24" t="s">
        <v>51</v>
      </c>
      <c r="D58" s="24" t="s">
        <v>20</v>
      </c>
      <c r="E58" s="24" t="s">
        <v>112</v>
      </c>
      <c r="F58" s="25">
        <v>0</v>
      </c>
      <c r="G58" s="26"/>
      <c r="H58" s="26"/>
      <c r="I58" s="26"/>
      <c r="J58" s="26">
        <v>0</v>
      </c>
      <c r="K58" s="27"/>
    </row>
    <row r="59" spans="2:11" x14ac:dyDescent="0.2">
      <c r="B59" s="20" t="s">
        <v>71</v>
      </c>
      <c r="C59" s="20" t="s">
        <v>47</v>
      </c>
      <c r="D59" s="20" t="s">
        <v>35</v>
      </c>
      <c r="E59" s="20" t="s">
        <v>115</v>
      </c>
      <c r="F59" s="21"/>
      <c r="G59" s="22"/>
      <c r="H59" s="22"/>
      <c r="I59" s="22"/>
      <c r="J59" s="22"/>
      <c r="K59" s="23">
        <v>18757.3</v>
      </c>
    </row>
    <row r="60" spans="2:11" x14ac:dyDescent="0.2">
      <c r="B60" s="24" t="s">
        <v>72</v>
      </c>
      <c r="C60" s="24" t="s">
        <v>137</v>
      </c>
      <c r="D60" s="24" t="s">
        <v>35</v>
      </c>
      <c r="E60" s="24" t="s">
        <v>115</v>
      </c>
      <c r="F60" s="25"/>
      <c r="G60" s="26"/>
      <c r="H60" s="26"/>
      <c r="I60" s="26"/>
      <c r="J60" s="26"/>
      <c r="K60" s="27">
        <v>1066.5</v>
      </c>
    </row>
    <row r="61" spans="2:11" x14ac:dyDescent="0.2">
      <c r="B61" s="20" t="s">
        <v>74</v>
      </c>
      <c r="C61" s="20" t="s">
        <v>17</v>
      </c>
      <c r="D61" s="20" t="s">
        <v>20</v>
      </c>
      <c r="E61" s="20" t="s">
        <v>112</v>
      </c>
      <c r="F61" s="21">
        <v>3738736</v>
      </c>
      <c r="G61" s="22"/>
      <c r="H61" s="22"/>
      <c r="I61" s="22"/>
      <c r="J61" s="22"/>
      <c r="K61" s="23"/>
    </row>
    <row r="62" spans="2:11" x14ac:dyDescent="0.2">
      <c r="B62" s="24" t="s">
        <v>104</v>
      </c>
      <c r="C62" s="24" t="s">
        <v>55</v>
      </c>
      <c r="D62" s="24" t="s">
        <v>20</v>
      </c>
      <c r="E62" s="24" t="s">
        <v>112</v>
      </c>
      <c r="F62" s="25">
        <v>20763397.599999998</v>
      </c>
      <c r="G62" s="26">
        <v>35493382.700000003</v>
      </c>
      <c r="H62" s="26">
        <v>8817135.5999999996</v>
      </c>
      <c r="I62" s="26">
        <v>568127.69999999995</v>
      </c>
      <c r="J62" s="26">
        <v>212729.5</v>
      </c>
      <c r="K62" s="27"/>
    </row>
    <row r="63" spans="2:11" x14ac:dyDescent="0.2">
      <c r="B63" s="20" t="s">
        <v>43</v>
      </c>
      <c r="C63" s="20" t="s">
        <v>17</v>
      </c>
      <c r="D63" s="20" t="s">
        <v>43</v>
      </c>
      <c r="E63" s="20" t="s">
        <v>118</v>
      </c>
      <c r="F63" s="21"/>
      <c r="G63" s="22">
        <v>8079</v>
      </c>
      <c r="H63" s="22"/>
      <c r="I63" s="22"/>
      <c r="J63" s="22">
        <v>10028</v>
      </c>
      <c r="K63" s="23"/>
    </row>
    <row r="64" spans="2:11" x14ac:dyDescent="0.2">
      <c r="B64" s="24" t="s">
        <v>76</v>
      </c>
      <c r="C64" s="24" t="s">
        <v>111</v>
      </c>
      <c r="D64" s="24" t="s">
        <v>15</v>
      </c>
      <c r="E64" s="24" t="s">
        <v>108</v>
      </c>
      <c r="F64" s="25">
        <v>55953.49</v>
      </c>
      <c r="G64" s="26"/>
      <c r="H64" s="26"/>
      <c r="I64" s="26"/>
      <c r="J64" s="26"/>
      <c r="K64" s="27"/>
    </row>
    <row r="65" spans="2:11" x14ac:dyDescent="0.2">
      <c r="B65" s="20" t="s">
        <v>77</v>
      </c>
      <c r="C65" s="20" t="s">
        <v>78</v>
      </c>
      <c r="D65" s="20" t="s">
        <v>16</v>
      </c>
      <c r="E65" s="20" t="s">
        <v>109</v>
      </c>
      <c r="F65" s="21"/>
      <c r="G65" s="22"/>
      <c r="H65" s="22"/>
      <c r="I65" s="22"/>
      <c r="J65" s="22">
        <v>2872.9110000000001</v>
      </c>
      <c r="K65" s="23"/>
    </row>
    <row r="66" spans="2:11" x14ac:dyDescent="0.2">
      <c r="B66" s="24" t="s">
        <v>179</v>
      </c>
      <c r="C66" s="24" t="s">
        <v>17</v>
      </c>
      <c r="D66" s="24" t="s">
        <v>58</v>
      </c>
      <c r="E66" s="24" t="s">
        <v>118</v>
      </c>
      <c r="F66" s="25"/>
      <c r="G66" s="26"/>
      <c r="H66" s="26"/>
      <c r="I66" s="26"/>
      <c r="J66" s="26">
        <v>788</v>
      </c>
      <c r="K66" s="27"/>
    </row>
    <row r="67" spans="2:11" x14ac:dyDescent="0.2">
      <c r="B67" s="20" t="s">
        <v>79</v>
      </c>
      <c r="C67" s="20" t="s">
        <v>22</v>
      </c>
      <c r="D67" s="20" t="s">
        <v>123</v>
      </c>
      <c r="E67" s="20" t="s">
        <v>115</v>
      </c>
      <c r="F67" s="21"/>
      <c r="G67" s="22"/>
      <c r="H67" s="22"/>
      <c r="I67" s="22"/>
      <c r="J67" s="22"/>
      <c r="K67" s="23">
        <v>1938.6</v>
      </c>
    </row>
    <row r="68" spans="2:11" x14ac:dyDescent="0.2">
      <c r="B68" s="24" t="s">
        <v>164</v>
      </c>
      <c r="C68" s="24" t="s">
        <v>51</v>
      </c>
      <c r="D68" s="24" t="s">
        <v>20</v>
      </c>
      <c r="E68" s="24" t="s">
        <v>112</v>
      </c>
      <c r="F68" s="25">
        <v>21954</v>
      </c>
      <c r="G68" s="26"/>
      <c r="H68" s="26"/>
      <c r="I68" s="26"/>
      <c r="J68" s="26">
        <v>28.6</v>
      </c>
      <c r="K68" s="27"/>
    </row>
    <row r="69" spans="2:11" x14ac:dyDescent="0.2">
      <c r="B69" s="20" t="s">
        <v>165</v>
      </c>
      <c r="C69" s="20" t="s">
        <v>166</v>
      </c>
      <c r="D69" s="20" t="s">
        <v>66</v>
      </c>
      <c r="E69" s="20" t="s">
        <v>109</v>
      </c>
      <c r="F69" s="21">
        <v>1493681</v>
      </c>
      <c r="G69" s="22"/>
      <c r="H69" s="22"/>
      <c r="I69" s="22"/>
      <c r="J69" s="22"/>
      <c r="K69" s="23"/>
    </row>
    <row r="70" spans="2:11" x14ac:dyDescent="0.2">
      <c r="B70" s="24" t="s">
        <v>180</v>
      </c>
      <c r="C70" s="24" t="s">
        <v>51</v>
      </c>
      <c r="D70" s="24" t="s">
        <v>20</v>
      </c>
      <c r="E70" s="24" t="s">
        <v>112</v>
      </c>
      <c r="F70" s="25">
        <v>13628</v>
      </c>
      <c r="G70" s="26"/>
      <c r="H70" s="26"/>
      <c r="I70" s="26"/>
      <c r="J70" s="26">
        <v>3.7</v>
      </c>
      <c r="K70" s="27"/>
    </row>
    <row r="71" spans="2:11" x14ac:dyDescent="0.2">
      <c r="B71" s="20" t="s">
        <v>141</v>
      </c>
      <c r="C71" s="20" t="s">
        <v>17</v>
      </c>
      <c r="D71" s="20" t="s">
        <v>35</v>
      </c>
      <c r="E71" s="20" t="s">
        <v>115</v>
      </c>
      <c r="F71" s="21"/>
      <c r="G71" s="22"/>
      <c r="H71" s="22"/>
      <c r="I71" s="22"/>
      <c r="J71" s="22"/>
      <c r="K71" s="23">
        <v>8612.7999999999993</v>
      </c>
    </row>
    <row r="72" spans="2:11" x14ac:dyDescent="0.2">
      <c r="B72" s="24" t="s">
        <v>167</v>
      </c>
      <c r="C72" s="24" t="s">
        <v>51</v>
      </c>
      <c r="D72" s="24" t="s">
        <v>20</v>
      </c>
      <c r="E72" s="24" t="s">
        <v>112</v>
      </c>
      <c r="F72" s="25">
        <v>403</v>
      </c>
      <c r="G72" s="26"/>
      <c r="H72" s="26"/>
      <c r="I72" s="26"/>
      <c r="J72" s="26">
        <v>9.4</v>
      </c>
      <c r="K72" s="27"/>
    </row>
    <row r="73" spans="2:11" x14ac:dyDescent="0.2">
      <c r="B73" s="20" t="s">
        <v>84</v>
      </c>
      <c r="C73" s="20" t="s">
        <v>22</v>
      </c>
      <c r="D73" s="20" t="s">
        <v>35</v>
      </c>
      <c r="E73" s="20" t="s">
        <v>115</v>
      </c>
      <c r="F73" s="21"/>
      <c r="G73" s="22"/>
      <c r="H73" s="22"/>
      <c r="I73" s="22"/>
      <c r="J73" s="22"/>
      <c r="K73" s="23">
        <v>35023.800000000003</v>
      </c>
    </row>
    <row r="74" spans="2:11" x14ac:dyDescent="0.2">
      <c r="B74" s="24" t="s">
        <v>85</v>
      </c>
      <c r="C74" s="24" t="s">
        <v>51</v>
      </c>
      <c r="D74" s="24" t="s">
        <v>20</v>
      </c>
      <c r="E74" s="24" t="s">
        <v>112</v>
      </c>
      <c r="F74" s="25">
        <v>2479078</v>
      </c>
      <c r="G74" s="26"/>
      <c r="H74" s="26"/>
      <c r="I74" s="26"/>
      <c r="J74" s="26"/>
      <c r="K74" s="27"/>
    </row>
    <row r="75" spans="2:11" x14ac:dyDescent="0.2">
      <c r="B75" s="20" t="s">
        <v>86</v>
      </c>
      <c r="C75" s="20" t="s">
        <v>70</v>
      </c>
      <c r="D75" s="20" t="s">
        <v>20</v>
      </c>
      <c r="E75" s="20" t="s">
        <v>112</v>
      </c>
      <c r="F75" s="21">
        <v>25150673.800000004</v>
      </c>
      <c r="G75" s="22"/>
      <c r="H75" s="22"/>
      <c r="I75" s="22"/>
      <c r="J75" s="22"/>
      <c r="K75" s="23"/>
    </row>
    <row r="76" spans="2:11" x14ac:dyDescent="0.2">
      <c r="B76" s="24" t="s">
        <v>35</v>
      </c>
      <c r="C76" s="24" t="s">
        <v>17</v>
      </c>
      <c r="D76" s="24" t="s">
        <v>35</v>
      </c>
      <c r="E76" s="24" t="s">
        <v>115</v>
      </c>
      <c r="F76" s="25">
        <v>66987</v>
      </c>
      <c r="G76" s="26">
        <v>9030</v>
      </c>
      <c r="H76" s="26">
        <v>9267</v>
      </c>
      <c r="I76" s="26"/>
      <c r="J76" s="26">
        <v>34112</v>
      </c>
      <c r="K76" s="27"/>
    </row>
    <row r="77" spans="2:11" x14ac:dyDescent="0.2">
      <c r="B77" s="20" t="s">
        <v>168</v>
      </c>
      <c r="C77" s="20" t="s">
        <v>51</v>
      </c>
      <c r="D77" s="20" t="s">
        <v>20</v>
      </c>
      <c r="E77" s="20" t="s">
        <v>112</v>
      </c>
      <c r="F77" s="21">
        <v>52051</v>
      </c>
      <c r="G77" s="22"/>
      <c r="H77" s="22"/>
      <c r="I77" s="22"/>
      <c r="J77" s="22">
        <v>21.4</v>
      </c>
      <c r="K77" s="23"/>
    </row>
    <row r="78" spans="2:11" x14ac:dyDescent="0.2">
      <c r="B78" s="24" t="s">
        <v>106</v>
      </c>
      <c r="C78" s="24" t="s">
        <v>19</v>
      </c>
      <c r="D78" s="24" t="s">
        <v>20</v>
      </c>
      <c r="E78" s="24" t="s">
        <v>112</v>
      </c>
      <c r="F78" s="25">
        <v>948255</v>
      </c>
      <c r="G78" s="26"/>
      <c r="H78" s="26"/>
      <c r="I78" s="26"/>
      <c r="J78" s="26"/>
      <c r="K78" s="27"/>
    </row>
    <row r="79" spans="2:11" x14ac:dyDescent="0.2">
      <c r="B79" s="20" t="s">
        <v>89</v>
      </c>
      <c r="C79" s="20" t="s">
        <v>47</v>
      </c>
      <c r="D79" s="20" t="s">
        <v>35</v>
      </c>
      <c r="E79" s="20" t="s">
        <v>115</v>
      </c>
      <c r="F79" s="21"/>
      <c r="G79" s="22"/>
      <c r="H79" s="22"/>
      <c r="I79" s="22"/>
      <c r="J79" s="22"/>
      <c r="K79" s="23">
        <v>8360</v>
      </c>
    </row>
    <row r="80" spans="2:11" x14ac:dyDescent="0.2">
      <c r="B80" s="24" t="s">
        <v>169</v>
      </c>
      <c r="C80" s="24" t="s">
        <v>51</v>
      </c>
      <c r="D80" s="24" t="s">
        <v>20</v>
      </c>
      <c r="E80" s="24" t="s">
        <v>112</v>
      </c>
      <c r="F80" s="25">
        <v>90611</v>
      </c>
      <c r="G80" s="26"/>
      <c r="H80" s="26"/>
      <c r="I80" s="26"/>
      <c r="J80" s="26">
        <v>70</v>
      </c>
      <c r="K80" s="27"/>
    </row>
    <row r="81" spans="2:11" x14ac:dyDescent="0.2">
      <c r="B81" s="20" t="s">
        <v>92</v>
      </c>
      <c r="C81" s="20" t="s">
        <v>55</v>
      </c>
      <c r="D81" s="20" t="s">
        <v>20</v>
      </c>
      <c r="E81" s="20" t="s">
        <v>112</v>
      </c>
      <c r="F81" s="21">
        <v>3413284.3</v>
      </c>
      <c r="G81" s="22"/>
      <c r="H81" s="22"/>
      <c r="I81" s="22"/>
      <c r="J81" s="22"/>
      <c r="K81" s="23"/>
    </row>
    <row r="82" spans="2:11" x14ac:dyDescent="0.2">
      <c r="B82" s="24" t="s">
        <v>94</v>
      </c>
      <c r="C82" s="24" t="s">
        <v>95</v>
      </c>
      <c r="D82" s="24" t="s">
        <v>20</v>
      </c>
      <c r="E82" s="24" t="s">
        <v>112</v>
      </c>
      <c r="F82" s="25">
        <v>2499263</v>
      </c>
      <c r="G82" s="26"/>
      <c r="H82" s="26"/>
      <c r="I82" s="26"/>
      <c r="J82" s="26"/>
      <c r="K82" s="27"/>
    </row>
    <row r="83" spans="2:11" x14ac:dyDescent="0.2">
      <c r="B83" s="20" t="s">
        <v>171</v>
      </c>
      <c r="C83" s="20" t="s">
        <v>172</v>
      </c>
      <c r="D83" s="20" t="s">
        <v>20</v>
      </c>
      <c r="E83" s="20" t="s">
        <v>112</v>
      </c>
      <c r="F83" s="21"/>
      <c r="G83" s="22">
        <v>164901</v>
      </c>
      <c r="H83" s="22"/>
      <c r="I83" s="22"/>
      <c r="J83" s="22">
        <v>9031.9</v>
      </c>
      <c r="K83" s="23"/>
    </row>
    <row r="84" spans="2:11" x14ac:dyDescent="0.2">
      <c r="B84" s="24" t="s">
        <v>142</v>
      </c>
      <c r="C84" s="24" t="s">
        <v>127</v>
      </c>
      <c r="D84" s="24" t="s">
        <v>32</v>
      </c>
      <c r="E84" s="24" t="s">
        <v>112</v>
      </c>
      <c r="F84" s="25"/>
      <c r="G84" s="26">
        <v>307.7</v>
      </c>
      <c r="H84" s="26"/>
      <c r="I84" s="26"/>
      <c r="J84" s="26">
        <v>690.2</v>
      </c>
      <c r="K84" s="27"/>
    </row>
    <row r="85" spans="2:11" x14ac:dyDescent="0.2">
      <c r="B85" s="20" t="s">
        <v>96</v>
      </c>
      <c r="C85" s="20" t="s">
        <v>37</v>
      </c>
      <c r="D85" s="20" t="s">
        <v>20</v>
      </c>
      <c r="E85" s="20" t="s">
        <v>112</v>
      </c>
      <c r="F85" s="21">
        <v>2036486</v>
      </c>
      <c r="G85" s="22"/>
      <c r="H85" s="22"/>
      <c r="I85" s="22"/>
      <c r="J85" s="22"/>
      <c r="K85" s="23"/>
    </row>
    <row r="86" spans="2:11" x14ac:dyDescent="0.2">
      <c r="B86" s="24" t="s">
        <v>97</v>
      </c>
      <c r="C86" s="24" t="s">
        <v>111</v>
      </c>
      <c r="D86" s="24" t="s">
        <v>15</v>
      </c>
      <c r="E86" s="24" t="s">
        <v>108</v>
      </c>
      <c r="F86" s="25">
        <v>452175.04</v>
      </c>
      <c r="G86" s="26"/>
      <c r="H86" s="26"/>
      <c r="I86" s="26"/>
      <c r="J86" s="26"/>
      <c r="K86" s="27"/>
    </row>
    <row r="87" spans="2:11" x14ac:dyDescent="0.2">
      <c r="B87" s="20" t="s">
        <v>128</v>
      </c>
      <c r="C87" s="20" t="s">
        <v>129</v>
      </c>
      <c r="D87" s="20" t="s">
        <v>80</v>
      </c>
      <c r="E87" s="20" t="s">
        <v>115</v>
      </c>
      <c r="F87" s="21">
        <v>2172</v>
      </c>
      <c r="G87" s="22"/>
      <c r="H87" s="22"/>
      <c r="I87" s="22"/>
      <c r="J87" s="22"/>
      <c r="K87" s="23"/>
    </row>
    <row r="88" spans="2:11" s="37" customFormat="1" ht="10.8" thickBot="1" x14ac:dyDescent="0.25">
      <c r="B88" s="28" t="s">
        <v>98</v>
      </c>
      <c r="C88" s="28"/>
      <c r="D88" s="28"/>
      <c r="E88" s="28"/>
      <c r="F88" s="29">
        <v>119935735.98999998</v>
      </c>
      <c r="G88" s="30">
        <v>48542860.24000001</v>
      </c>
      <c r="H88" s="30">
        <v>26402397.380000003</v>
      </c>
      <c r="I88" s="30">
        <v>727114.7</v>
      </c>
      <c r="J88" s="30">
        <v>887533.58399999992</v>
      </c>
      <c r="K88" s="31">
        <v>142857.40000000002</v>
      </c>
    </row>
  </sheetData>
  <pageMargins left="0.7" right="0.7" top="0.75" bottom="0.75" header="0.3" footer="0.3"/>
  <pageSetup paperSize="8" scale="53"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K89"/>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10" width="14.6640625" style="1" customWidth="1"/>
    <col min="11" max="11" width="17.33203125" style="1" bestFit="1" customWidth="1"/>
    <col min="12" max="16384" width="9.109375" style="1"/>
  </cols>
  <sheetData>
    <row r="2" spans="2:11" ht="31.2" x14ac:dyDescent="0.6">
      <c r="D2" s="2" t="s">
        <v>145</v>
      </c>
      <c r="E2" s="2"/>
    </row>
    <row r="3" spans="2:11" x14ac:dyDescent="0.2">
      <c r="C3" s="3"/>
      <c r="D3" s="4" t="s">
        <v>1</v>
      </c>
      <c r="E3" s="4"/>
      <c r="F3" s="3"/>
      <c r="G3" s="3"/>
      <c r="H3" s="3"/>
      <c r="I3" s="3"/>
      <c r="J3" s="3"/>
      <c r="K3" s="3"/>
    </row>
    <row r="4" spans="2:11" ht="4.5" customHeight="1" x14ac:dyDescent="0.2">
      <c r="C4" s="3"/>
      <c r="D4" s="3"/>
      <c r="E4" s="3"/>
      <c r="F4" s="3"/>
      <c r="G4" s="3"/>
      <c r="H4" s="3"/>
      <c r="I4" s="3"/>
      <c r="J4" s="3"/>
      <c r="K4" s="3"/>
    </row>
    <row r="5" spans="2:11" ht="4.5" customHeight="1" x14ac:dyDescent="0.2">
      <c r="C5" s="3"/>
      <c r="D5" s="3"/>
      <c r="E5" s="3"/>
      <c r="F5" s="3"/>
      <c r="G5" s="3"/>
      <c r="H5" s="3"/>
      <c r="I5" s="3"/>
      <c r="J5" s="3"/>
      <c r="K5" s="3"/>
    </row>
    <row r="6" spans="2:11" ht="4.5" customHeight="1" x14ac:dyDescent="0.2">
      <c r="B6" s="5"/>
      <c r="C6" s="6"/>
      <c r="D6" s="6"/>
      <c r="E6" s="6"/>
      <c r="F6" s="6"/>
      <c r="G6" s="6"/>
      <c r="H6" s="6"/>
      <c r="I6" s="6"/>
      <c r="J6" s="6"/>
      <c r="K6" s="6"/>
    </row>
    <row r="7" spans="2:11" x14ac:dyDescent="0.2">
      <c r="F7" s="72"/>
      <c r="G7" s="73"/>
      <c r="H7" s="73"/>
      <c r="I7" s="73"/>
      <c r="J7" s="73"/>
      <c r="K7" s="74"/>
    </row>
    <row r="8" spans="2:11" ht="12" customHeight="1" x14ac:dyDescent="0.2">
      <c r="F8" s="41"/>
      <c r="G8" s="11"/>
      <c r="H8" s="11"/>
      <c r="I8" s="11"/>
      <c r="J8" s="11"/>
      <c r="K8" s="13" t="s">
        <v>263</v>
      </c>
    </row>
    <row r="9" spans="2:11" s="14" customFormat="1" ht="12" customHeight="1" x14ac:dyDescent="0.2">
      <c r="B9" s="11" t="s">
        <v>2</v>
      </c>
      <c r="C9" s="11" t="s">
        <v>3</v>
      </c>
      <c r="D9" s="11" t="s">
        <v>4</v>
      </c>
      <c r="E9" s="11" t="s">
        <v>107</v>
      </c>
      <c r="F9" s="12" t="s">
        <v>5</v>
      </c>
      <c r="G9" s="11" t="s">
        <v>6</v>
      </c>
      <c r="H9" s="11" t="s">
        <v>7</v>
      </c>
      <c r="I9" s="11" t="s">
        <v>8</v>
      </c>
      <c r="J9" s="11" t="s">
        <v>9</v>
      </c>
      <c r="K9" s="13" t="s">
        <v>10</v>
      </c>
    </row>
    <row r="10" spans="2:11" s="19" customFormat="1" x14ac:dyDescent="0.2">
      <c r="B10" s="15"/>
      <c r="C10" s="15"/>
      <c r="D10" s="15"/>
      <c r="E10" s="15"/>
      <c r="F10" s="16" t="s">
        <v>11</v>
      </c>
      <c r="G10" s="17" t="s">
        <v>11</v>
      </c>
      <c r="H10" s="17" t="s">
        <v>11</v>
      </c>
      <c r="I10" s="17" t="s">
        <v>12</v>
      </c>
      <c r="J10" s="17" t="s">
        <v>12</v>
      </c>
      <c r="K10" s="18" t="s">
        <v>12</v>
      </c>
    </row>
    <row r="11" spans="2:11" x14ac:dyDescent="0.2">
      <c r="B11" s="20" t="s">
        <v>13</v>
      </c>
      <c r="C11" s="20" t="s">
        <v>111</v>
      </c>
      <c r="D11" s="20" t="s">
        <v>15</v>
      </c>
      <c r="E11" s="20" t="s">
        <v>108</v>
      </c>
      <c r="F11" s="21">
        <v>23446.89</v>
      </c>
      <c r="G11" s="22"/>
      <c r="H11" s="22"/>
      <c r="I11" s="22"/>
      <c r="J11" s="22"/>
      <c r="K11" s="23"/>
    </row>
    <row r="12" spans="2:11" x14ac:dyDescent="0.2">
      <c r="B12" s="24" t="s">
        <v>99</v>
      </c>
      <c r="C12" s="24" t="s">
        <v>17</v>
      </c>
      <c r="D12" s="24" t="s">
        <v>16</v>
      </c>
      <c r="E12" s="24" t="s">
        <v>109</v>
      </c>
      <c r="F12" s="25">
        <v>213719</v>
      </c>
      <c r="G12" s="26">
        <v>122565</v>
      </c>
      <c r="H12" s="26"/>
      <c r="I12" s="26">
        <v>1448</v>
      </c>
      <c r="J12" s="26">
        <v>25092</v>
      </c>
      <c r="K12" s="27"/>
    </row>
    <row r="13" spans="2:11" x14ac:dyDescent="0.2">
      <c r="B13" s="20" t="s">
        <v>173</v>
      </c>
      <c r="C13" s="20" t="s">
        <v>34</v>
      </c>
      <c r="D13" s="20" t="s">
        <v>35</v>
      </c>
      <c r="E13" s="20" t="s">
        <v>115</v>
      </c>
      <c r="F13" s="21"/>
      <c r="G13" s="22"/>
      <c r="H13" s="35"/>
      <c r="I13" s="22"/>
      <c r="J13" s="22"/>
      <c r="K13" s="23">
        <v>2326.5</v>
      </c>
    </row>
    <row r="14" spans="2:11" x14ac:dyDescent="0.2">
      <c r="B14" s="24" t="s">
        <v>146</v>
      </c>
      <c r="C14" s="24" t="s">
        <v>51</v>
      </c>
      <c r="D14" s="24" t="s">
        <v>20</v>
      </c>
      <c r="E14" s="24" t="s">
        <v>112</v>
      </c>
      <c r="F14" s="25">
        <v>6</v>
      </c>
      <c r="G14" s="26">
        <v>1</v>
      </c>
      <c r="H14" s="26"/>
      <c r="I14" s="26"/>
      <c r="J14" s="26">
        <v>0.6</v>
      </c>
      <c r="K14" s="27"/>
    </row>
    <row r="15" spans="2:11" x14ac:dyDescent="0.2">
      <c r="B15" s="20" t="s">
        <v>110</v>
      </c>
      <c r="C15" s="20" t="s">
        <v>111</v>
      </c>
      <c r="D15" s="20" t="s">
        <v>15</v>
      </c>
      <c r="E15" s="20" t="s">
        <v>108</v>
      </c>
      <c r="F15" s="21">
        <v>7711.9</v>
      </c>
      <c r="G15" s="22"/>
      <c r="H15" s="35"/>
      <c r="I15" s="22"/>
      <c r="J15" s="22"/>
      <c r="K15" s="23"/>
    </row>
    <row r="16" spans="2:11" x14ac:dyDescent="0.2">
      <c r="B16" s="24" t="s">
        <v>147</v>
      </c>
      <c r="C16" s="24" t="s">
        <v>51</v>
      </c>
      <c r="D16" s="24" t="s">
        <v>20</v>
      </c>
      <c r="E16" s="24" t="s">
        <v>112</v>
      </c>
      <c r="F16" s="25">
        <v>241669</v>
      </c>
      <c r="G16" s="26">
        <v>393005</v>
      </c>
      <c r="H16" s="26"/>
      <c r="I16" s="26"/>
      <c r="J16" s="26">
        <v>1263.5</v>
      </c>
      <c r="K16" s="27"/>
    </row>
    <row r="17" spans="2:11" x14ac:dyDescent="0.2">
      <c r="B17" s="20" t="s">
        <v>18</v>
      </c>
      <c r="C17" s="20" t="s">
        <v>19</v>
      </c>
      <c r="D17" s="20" t="s">
        <v>20</v>
      </c>
      <c r="E17" s="20" t="s">
        <v>112</v>
      </c>
      <c r="F17" s="21">
        <v>2348870.2999999998</v>
      </c>
      <c r="G17" s="22"/>
      <c r="H17" s="35"/>
      <c r="I17" s="22"/>
      <c r="J17" s="22"/>
      <c r="K17" s="23"/>
    </row>
    <row r="18" spans="2:11" x14ac:dyDescent="0.2">
      <c r="B18" s="24" t="s">
        <v>131</v>
      </c>
      <c r="C18" s="24" t="s">
        <v>174</v>
      </c>
      <c r="D18" s="24" t="s">
        <v>58</v>
      </c>
      <c r="E18" s="24" t="s">
        <v>118</v>
      </c>
      <c r="F18" s="25">
        <v>1775489.1</v>
      </c>
      <c r="G18" s="26"/>
      <c r="H18" s="26"/>
      <c r="I18" s="26"/>
      <c r="J18" s="26"/>
      <c r="K18" s="27"/>
    </row>
    <row r="19" spans="2:11" x14ac:dyDescent="0.2">
      <c r="B19" s="20" t="s">
        <v>21</v>
      </c>
      <c r="C19" s="20" t="s">
        <v>22</v>
      </c>
      <c r="D19" s="20" t="s">
        <v>23</v>
      </c>
      <c r="E19" s="20" t="s">
        <v>113</v>
      </c>
      <c r="F19" s="21"/>
      <c r="G19" s="22">
        <v>813781.8</v>
      </c>
      <c r="H19" s="35">
        <v>619872.80000000005</v>
      </c>
      <c r="I19" s="22"/>
      <c r="J19" s="22">
        <v>19599.3</v>
      </c>
      <c r="K19" s="23"/>
    </row>
    <row r="20" spans="2:11" x14ac:dyDescent="0.2">
      <c r="B20" s="24" t="s">
        <v>100</v>
      </c>
      <c r="C20" s="24" t="s">
        <v>25</v>
      </c>
      <c r="D20" s="24" t="s">
        <v>26</v>
      </c>
      <c r="E20" s="24" t="s">
        <v>114</v>
      </c>
      <c r="F20" s="25"/>
      <c r="G20" s="26">
        <v>2275555.7999999998</v>
      </c>
      <c r="H20" s="26">
        <v>1044122.7</v>
      </c>
      <c r="I20" s="26">
        <v>139765</v>
      </c>
      <c r="J20" s="26"/>
      <c r="K20" s="27"/>
    </row>
    <row r="21" spans="2:11" x14ac:dyDescent="0.2">
      <c r="B21" s="20" t="s">
        <v>31</v>
      </c>
      <c r="C21" s="20" t="s">
        <v>22</v>
      </c>
      <c r="D21" s="20" t="s">
        <v>32</v>
      </c>
      <c r="E21" s="20" t="s">
        <v>112</v>
      </c>
      <c r="F21" s="21"/>
      <c r="G21" s="22">
        <v>7093</v>
      </c>
      <c r="H21" s="35"/>
      <c r="I21" s="22"/>
      <c r="J21" s="22">
        <v>3454.8</v>
      </c>
      <c r="K21" s="23"/>
    </row>
    <row r="22" spans="2:11" x14ac:dyDescent="0.2">
      <c r="B22" s="24" t="s">
        <v>33</v>
      </c>
      <c r="C22" s="24" t="s">
        <v>34</v>
      </c>
      <c r="D22" s="24" t="s">
        <v>35</v>
      </c>
      <c r="E22" s="24" t="s">
        <v>115</v>
      </c>
      <c r="F22" s="25"/>
      <c r="G22" s="26"/>
      <c r="H22" s="26"/>
      <c r="I22" s="26"/>
      <c r="J22" s="26"/>
      <c r="K22" s="27">
        <v>15832.8</v>
      </c>
    </row>
    <row r="23" spans="2:11" x14ac:dyDescent="0.2">
      <c r="B23" s="20" t="s">
        <v>175</v>
      </c>
      <c r="C23" s="20" t="s">
        <v>127</v>
      </c>
      <c r="D23" s="20" t="s">
        <v>176</v>
      </c>
      <c r="E23" s="20" t="s">
        <v>112</v>
      </c>
      <c r="F23" s="21">
        <v>6315.2</v>
      </c>
      <c r="G23" s="22"/>
      <c r="H23" s="35"/>
      <c r="I23" s="22"/>
      <c r="J23" s="22"/>
      <c r="K23" s="23"/>
    </row>
    <row r="24" spans="2:11" x14ac:dyDescent="0.2">
      <c r="B24" s="24" t="s">
        <v>116</v>
      </c>
      <c r="C24" s="24" t="s">
        <v>22</v>
      </c>
      <c r="D24" s="24" t="s">
        <v>15</v>
      </c>
      <c r="E24" s="24" t="s">
        <v>115</v>
      </c>
      <c r="F24" s="25">
        <v>330213</v>
      </c>
      <c r="G24" s="26"/>
      <c r="H24" s="26"/>
      <c r="I24" s="26"/>
      <c r="J24" s="26"/>
      <c r="K24" s="27"/>
    </row>
    <row r="25" spans="2:11" x14ac:dyDescent="0.2">
      <c r="B25" s="20" t="s">
        <v>39</v>
      </c>
      <c r="C25" s="20" t="s">
        <v>40</v>
      </c>
      <c r="D25" s="20" t="s">
        <v>41</v>
      </c>
      <c r="E25" s="20" t="s">
        <v>117</v>
      </c>
      <c r="F25" s="21"/>
      <c r="G25" s="22"/>
      <c r="H25" s="35"/>
      <c r="I25" s="22"/>
      <c r="J25" s="22"/>
      <c r="K25" s="23">
        <v>4853.1000000000004</v>
      </c>
    </row>
    <row r="26" spans="2:11" x14ac:dyDescent="0.2">
      <c r="B26" s="24" t="s">
        <v>181</v>
      </c>
      <c r="C26" s="24" t="s">
        <v>182</v>
      </c>
      <c r="D26" s="24" t="s">
        <v>176</v>
      </c>
      <c r="E26" s="24" t="s">
        <v>112</v>
      </c>
      <c r="F26" s="25">
        <v>1450.12</v>
      </c>
      <c r="G26" s="26"/>
      <c r="H26" s="26"/>
      <c r="I26" s="26"/>
      <c r="J26" s="26"/>
      <c r="K26" s="27"/>
    </row>
    <row r="27" spans="2:11" x14ac:dyDescent="0.2">
      <c r="B27" s="20" t="s">
        <v>42</v>
      </c>
      <c r="C27" s="20" t="s">
        <v>17</v>
      </c>
      <c r="D27" s="20" t="s">
        <v>43</v>
      </c>
      <c r="E27" s="20" t="s">
        <v>118</v>
      </c>
      <c r="F27" s="21"/>
      <c r="G27" s="22">
        <v>73399</v>
      </c>
      <c r="H27" s="35"/>
      <c r="I27" s="22"/>
      <c r="J27" s="22">
        <v>31961</v>
      </c>
      <c r="K27" s="23"/>
    </row>
    <row r="28" spans="2:11" x14ac:dyDescent="0.2">
      <c r="B28" s="24" t="s">
        <v>133</v>
      </c>
      <c r="C28" s="24" t="s">
        <v>148</v>
      </c>
      <c r="D28" s="24" t="s">
        <v>135</v>
      </c>
      <c r="E28" s="24" t="s">
        <v>109</v>
      </c>
      <c r="F28" s="25">
        <v>481262</v>
      </c>
      <c r="G28" s="26"/>
      <c r="H28" s="26"/>
      <c r="I28" s="26"/>
      <c r="J28" s="26"/>
      <c r="K28" s="27"/>
    </row>
    <row r="29" spans="2:11" x14ac:dyDescent="0.2">
      <c r="B29" s="20" t="s">
        <v>44</v>
      </c>
      <c r="C29" s="20" t="s">
        <v>45</v>
      </c>
      <c r="D29" s="20" t="s">
        <v>32</v>
      </c>
      <c r="E29" s="20" t="s">
        <v>112</v>
      </c>
      <c r="F29" s="21">
        <v>3161226</v>
      </c>
      <c r="G29" s="22"/>
      <c r="H29" s="35"/>
      <c r="I29" s="22"/>
      <c r="J29" s="22"/>
      <c r="K29" s="23"/>
    </row>
    <row r="30" spans="2:11" x14ac:dyDescent="0.2">
      <c r="B30" s="24" t="s">
        <v>101</v>
      </c>
      <c r="C30" s="24" t="s">
        <v>17</v>
      </c>
      <c r="D30" s="24" t="s">
        <v>15</v>
      </c>
      <c r="E30" s="24" t="s">
        <v>121</v>
      </c>
      <c r="F30" s="25">
        <v>4537272</v>
      </c>
      <c r="G30" s="26">
        <v>2410897</v>
      </c>
      <c r="H30" s="26">
        <v>2646912</v>
      </c>
      <c r="I30" s="26"/>
      <c r="J30" s="26">
        <v>127371</v>
      </c>
      <c r="K30" s="27"/>
    </row>
    <row r="31" spans="2:11" x14ac:dyDescent="0.2">
      <c r="B31" s="20" t="s">
        <v>46</v>
      </c>
      <c r="C31" s="20" t="s">
        <v>47</v>
      </c>
      <c r="D31" s="20" t="s">
        <v>35</v>
      </c>
      <c r="E31" s="20" t="s">
        <v>115</v>
      </c>
      <c r="F31" s="21"/>
      <c r="G31" s="22"/>
      <c r="H31" s="35"/>
      <c r="I31" s="22"/>
      <c r="J31" s="22"/>
      <c r="K31" s="23">
        <v>1599.5</v>
      </c>
    </row>
    <row r="32" spans="2:11" x14ac:dyDescent="0.2">
      <c r="B32" s="24" t="s">
        <v>136</v>
      </c>
      <c r="C32" s="24" t="s">
        <v>137</v>
      </c>
      <c r="D32" s="24" t="s">
        <v>35</v>
      </c>
      <c r="E32" s="24" t="s">
        <v>115</v>
      </c>
      <c r="F32" s="25"/>
      <c r="G32" s="26"/>
      <c r="H32" s="26"/>
      <c r="I32" s="26"/>
      <c r="J32" s="26"/>
      <c r="K32" s="27">
        <v>7476.3</v>
      </c>
    </row>
    <row r="33" spans="2:11" x14ac:dyDescent="0.2">
      <c r="B33" s="20" t="s">
        <v>48</v>
      </c>
      <c r="C33" s="20" t="s">
        <v>22</v>
      </c>
      <c r="D33" s="20" t="s">
        <v>35</v>
      </c>
      <c r="E33" s="20" t="s">
        <v>115</v>
      </c>
      <c r="F33" s="21"/>
      <c r="G33" s="22">
        <v>8236</v>
      </c>
      <c r="H33" s="35"/>
      <c r="I33" s="22"/>
      <c r="J33" s="22">
        <v>10680.317999999999</v>
      </c>
      <c r="K33" s="23"/>
    </row>
    <row r="34" spans="2:11" x14ac:dyDescent="0.2">
      <c r="B34" s="24" t="s">
        <v>52</v>
      </c>
      <c r="C34" s="24" t="s">
        <v>127</v>
      </c>
      <c r="D34" s="24" t="s">
        <v>32</v>
      </c>
      <c r="E34" s="24" t="s">
        <v>112</v>
      </c>
      <c r="F34" s="25">
        <v>875993.7</v>
      </c>
      <c r="G34" s="26">
        <v>7636.3</v>
      </c>
      <c r="H34" s="26"/>
      <c r="I34" s="26"/>
      <c r="J34" s="26">
        <v>4043.8</v>
      </c>
      <c r="K34" s="27"/>
    </row>
    <row r="35" spans="2:11" x14ac:dyDescent="0.2">
      <c r="B35" s="20" t="s">
        <v>150</v>
      </c>
      <c r="C35" s="20" t="s">
        <v>51</v>
      </c>
      <c r="D35" s="20" t="s">
        <v>20</v>
      </c>
      <c r="E35" s="20" t="s">
        <v>112</v>
      </c>
      <c r="F35" s="21">
        <v>95038</v>
      </c>
      <c r="G35" s="22">
        <v>13011</v>
      </c>
      <c r="H35" s="35"/>
      <c r="I35" s="22"/>
      <c r="J35" s="22">
        <v>74.3</v>
      </c>
      <c r="K35" s="23"/>
    </row>
    <row r="36" spans="2:11" x14ac:dyDescent="0.2">
      <c r="B36" s="24" t="s">
        <v>183</v>
      </c>
      <c r="C36" s="24" t="s">
        <v>25</v>
      </c>
      <c r="D36" s="24" t="s">
        <v>26</v>
      </c>
      <c r="E36" s="24" t="s">
        <v>114</v>
      </c>
      <c r="F36" s="25">
        <v>39557.199999999997</v>
      </c>
      <c r="G36" s="26"/>
      <c r="H36" s="26"/>
      <c r="I36" s="26"/>
      <c r="J36" s="26"/>
      <c r="K36" s="27"/>
    </row>
    <row r="37" spans="2:11" x14ac:dyDescent="0.2">
      <c r="B37" s="20" t="s">
        <v>177</v>
      </c>
      <c r="C37" s="20" t="s">
        <v>51</v>
      </c>
      <c r="D37" s="20" t="s">
        <v>20</v>
      </c>
      <c r="E37" s="20" t="s">
        <v>112</v>
      </c>
      <c r="F37" s="21">
        <v>0</v>
      </c>
      <c r="G37" s="22">
        <v>0</v>
      </c>
      <c r="H37" s="35"/>
      <c r="I37" s="22"/>
      <c r="J37" s="22">
        <v>0</v>
      </c>
      <c r="K37" s="23"/>
    </row>
    <row r="38" spans="2:11" x14ac:dyDescent="0.2">
      <c r="B38" s="24" t="s">
        <v>54</v>
      </c>
      <c r="C38" s="24" t="s">
        <v>55</v>
      </c>
      <c r="D38" s="24" t="s">
        <v>20</v>
      </c>
      <c r="E38" s="24" t="s">
        <v>112</v>
      </c>
      <c r="F38" s="25">
        <v>17095168.200000003</v>
      </c>
      <c r="G38" s="26"/>
      <c r="H38" s="26"/>
      <c r="I38" s="26"/>
      <c r="J38" s="26"/>
      <c r="K38" s="27"/>
    </row>
    <row r="39" spans="2:11" x14ac:dyDescent="0.2">
      <c r="B39" s="20" t="s">
        <v>56</v>
      </c>
      <c r="C39" s="20" t="s">
        <v>17</v>
      </c>
      <c r="D39" s="20" t="s">
        <v>35</v>
      </c>
      <c r="E39" s="20" t="s">
        <v>115</v>
      </c>
      <c r="F39" s="21"/>
      <c r="G39" s="22"/>
      <c r="H39" s="35"/>
      <c r="I39" s="22"/>
      <c r="J39" s="22"/>
      <c r="K39" s="23">
        <v>20685.900000000001</v>
      </c>
    </row>
    <row r="40" spans="2:11" x14ac:dyDescent="0.2">
      <c r="B40" s="24" t="s">
        <v>138</v>
      </c>
      <c r="C40" s="24" t="s">
        <v>151</v>
      </c>
      <c r="D40" s="24" t="s">
        <v>35</v>
      </c>
      <c r="E40" s="24" t="s">
        <v>115</v>
      </c>
      <c r="F40" s="25">
        <v>36137</v>
      </c>
      <c r="G40" s="26">
        <v>7384</v>
      </c>
      <c r="H40" s="26"/>
      <c r="I40" s="26"/>
      <c r="J40" s="26">
        <v>2477.59</v>
      </c>
      <c r="K40" s="27"/>
    </row>
    <row r="41" spans="2:11" x14ac:dyDescent="0.2">
      <c r="B41" s="20" t="s">
        <v>57</v>
      </c>
      <c r="C41" s="20" t="s">
        <v>55</v>
      </c>
      <c r="D41" s="20" t="s">
        <v>43</v>
      </c>
      <c r="E41" s="20" t="s">
        <v>118</v>
      </c>
      <c r="F41" s="21"/>
      <c r="G41" s="22"/>
      <c r="H41" s="35"/>
      <c r="I41" s="22"/>
      <c r="J41" s="22">
        <v>335.9</v>
      </c>
      <c r="K41" s="23"/>
    </row>
    <row r="42" spans="2:11" x14ac:dyDescent="0.2">
      <c r="B42" s="24" t="s">
        <v>152</v>
      </c>
      <c r="C42" s="24" t="s">
        <v>51</v>
      </c>
      <c r="D42" s="24" t="s">
        <v>20</v>
      </c>
      <c r="E42" s="24" t="s">
        <v>112</v>
      </c>
      <c r="F42" s="25">
        <v>84775</v>
      </c>
      <c r="G42" s="26"/>
      <c r="H42" s="26"/>
      <c r="I42" s="26"/>
      <c r="J42" s="26">
        <v>90.8</v>
      </c>
      <c r="K42" s="27"/>
    </row>
    <row r="43" spans="2:11" x14ac:dyDescent="0.2">
      <c r="B43" s="20" t="s">
        <v>58</v>
      </c>
      <c r="C43" s="20" t="s">
        <v>59</v>
      </c>
      <c r="D43" s="20" t="s">
        <v>58</v>
      </c>
      <c r="E43" s="20" t="s">
        <v>118</v>
      </c>
      <c r="F43" s="21">
        <v>22931267.400000002</v>
      </c>
      <c r="G43" s="22">
        <v>5444696.3999999994</v>
      </c>
      <c r="H43" s="35">
        <v>12271071.199999999</v>
      </c>
      <c r="I43" s="22"/>
      <c r="J43" s="22">
        <v>263693.5</v>
      </c>
      <c r="K43" s="23"/>
    </row>
    <row r="44" spans="2:11" x14ac:dyDescent="0.2">
      <c r="B44" s="24" t="s">
        <v>178</v>
      </c>
      <c r="C44" s="24" t="s">
        <v>51</v>
      </c>
      <c r="D44" s="24" t="s">
        <v>20</v>
      </c>
      <c r="E44" s="24" t="s">
        <v>112</v>
      </c>
      <c r="F44" s="25">
        <v>5691</v>
      </c>
      <c r="G44" s="26"/>
      <c r="H44" s="26"/>
      <c r="I44" s="26"/>
      <c r="J44" s="26">
        <v>39.299999999999997</v>
      </c>
      <c r="K44" s="27"/>
    </row>
    <row r="45" spans="2:11" x14ac:dyDescent="0.2">
      <c r="B45" s="20" t="s">
        <v>153</v>
      </c>
      <c r="C45" s="20" t="s">
        <v>70</v>
      </c>
      <c r="D45" s="20" t="s">
        <v>20</v>
      </c>
      <c r="E45" s="20" t="s">
        <v>112</v>
      </c>
      <c r="F45" s="21">
        <v>1909817.92</v>
      </c>
      <c r="G45" s="22"/>
      <c r="H45" s="35"/>
      <c r="I45" s="22"/>
      <c r="J45" s="22">
        <v>2370.6</v>
      </c>
      <c r="K45" s="23"/>
    </row>
    <row r="46" spans="2:11" x14ac:dyDescent="0.2">
      <c r="B46" s="24" t="s">
        <v>154</v>
      </c>
      <c r="C46" s="24" t="s">
        <v>51</v>
      </c>
      <c r="D46" s="24" t="s">
        <v>20</v>
      </c>
      <c r="E46" s="24" t="s">
        <v>112</v>
      </c>
      <c r="F46" s="25">
        <v>54486</v>
      </c>
      <c r="G46" s="26"/>
      <c r="H46" s="26"/>
      <c r="I46" s="26"/>
      <c r="J46" s="26">
        <v>15.1</v>
      </c>
      <c r="K46" s="27"/>
    </row>
    <row r="47" spans="2:11" x14ac:dyDescent="0.2">
      <c r="B47" s="20" t="s">
        <v>61</v>
      </c>
      <c r="C47" s="20" t="s">
        <v>111</v>
      </c>
      <c r="D47" s="20" t="s">
        <v>15</v>
      </c>
      <c r="E47" s="20" t="s">
        <v>108</v>
      </c>
      <c r="F47" s="21">
        <v>70040.87</v>
      </c>
      <c r="G47" s="22"/>
      <c r="H47" s="35"/>
      <c r="I47" s="22"/>
      <c r="J47" s="22"/>
      <c r="K47" s="23"/>
    </row>
    <row r="48" spans="2:11" x14ac:dyDescent="0.2">
      <c r="B48" s="24" t="s">
        <v>155</v>
      </c>
      <c r="C48" s="24" t="s">
        <v>51</v>
      </c>
      <c r="D48" s="24" t="s">
        <v>20</v>
      </c>
      <c r="E48" s="24" t="s">
        <v>112</v>
      </c>
      <c r="F48" s="25">
        <v>222718</v>
      </c>
      <c r="G48" s="26"/>
      <c r="H48" s="26"/>
      <c r="I48" s="26"/>
      <c r="J48" s="26">
        <v>4324.8</v>
      </c>
      <c r="K48" s="27"/>
    </row>
    <row r="49" spans="2:11" x14ac:dyDescent="0.2">
      <c r="B49" s="20" t="s">
        <v>139</v>
      </c>
      <c r="C49" s="20" t="s">
        <v>148</v>
      </c>
      <c r="D49" s="20" t="s">
        <v>135</v>
      </c>
      <c r="E49" s="20" t="s">
        <v>109</v>
      </c>
      <c r="F49" s="21">
        <v>605229</v>
      </c>
      <c r="G49" s="22"/>
      <c r="H49" s="35"/>
      <c r="I49" s="22"/>
      <c r="J49" s="22"/>
      <c r="K49" s="23"/>
    </row>
    <row r="50" spans="2:11" x14ac:dyDescent="0.2">
      <c r="B50" s="24" t="s">
        <v>122</v>
      </c>
      <c r="C50" s="24" t="s">
        <v>22</v>
      </c>
      <c r="D50" s="24" t="s">
        <v>32</v>
      </c>
      <c r="E50" s="24" t="s">
        <v>112</v>
      </c>
      <c r="F50" s="25">
        <v>751789.9</v>
      </c>
      <c r="G50" s="26">
        <v>1978</v>
      </c>
      <c r="H50" s="26"/>
      <c r="I50" s="26"/>
      <c r="J50" s="26">
        <v>791.8</v>
      </c>
      <c r="K50" s="27"/>
    </row>
    <row r="51" spans="2:11" x14ac:dyDescent="0.2">
      <c r="B51" s="20" t="s">
        <v>157</v>
      </c>
      <c r="C51" s="20" t="s">
        <v>51</v>
      </c>
      <c r="D51" s="20" t="s">
        <v>20</v>
      </c>
      <c r="E51" s="20" t="s">
        <v>112</v>
      </c>
      <c r="F51" s="21"/>
      <c r="G51" s="22">
        <v>1008423</v>
      </c>
      <c r="H51" s="35"/>
      <c r="I51" s="22"/>
      <c r="J51" s="22">
        <v>74585.5</v>
      </c>
      <c r="K51" s="23"/>
    </row>
    <row r="52" spans="2:11" x14ac:dyDescent="0.2">
      <c r="B52" s="24" t="s">
        <v>158</v>
      </c>
      <c r="C52" s="24" t="s">
        <v>22</v>
      </c>
      <c r="D52" s="24" t="s">
        <v>43</v>
      </c>
      <c r="E52" s="24" t="s">
        <v>108</v>
      </c>
      <c r="F52" s="25"/>
      <c r="G52" s="26">
        <v>8082.17</v>
      </c>
      <c r="H52" s="26"/>
      <c r="I52" s="26"/>
      <c r="J52" s="26">
        <v>802.99</v>
      </c>
      <c r="K52" s="27"/>
    </row>
    <row r="53" spans="2:11" x14ac:dyDescent="0.2">
      <c r="B53" s="20" t="s">
        <v>103</v>
      </c>
      <c r="C53" s="20" t="s">
        <v>22</v>
      </c>
      <c r="D53" s="20" t="s">
        <v>35</v>
      </c>
      <c r="E53" s="20" t="s">
        <v>115</v>
      </c>
      <c r="F53" s="21">
        <v>39640.1</v>
      </c>
      <c r="G53" s="22">
        <v>58850.8</v>
      </c>
      <c r="H53" s="35">
        <v>110751.1</v>
      </c>
      <c r="I53" s="22"/>
      <c r="J53" s="22">
        <v>4345.6000000000004</v>
      </c>
      <c r="K53" s="23"/>
    </row>
    <row r="54" spans="2:11" x14ac:dyDescent="0.2">
      <c r="B54" s="24" t="s">
        <v>64</v>
      </c>
      <c r="C54" s="24" t="s">
        <v>47</v>
      </c>
      <c r="D54" s="24" t="s">
        <v>35</v>
      </c>
      <c r="E54" s="24" t="s">
        <v>115</v>
      </c>
      <c r="F54" s="25"/>
      <c r="G54" s="26"/>
      <c r="H54" s="26"/>
      <c r="I54" s="26"/>
      <c r="J54" s="26"/>
      <c r="K54" s="27">
        <v>2674.2</v>
      </c>
    </row>
    <row r="55" spans="2:11" x14ac:dyDescent="0.2">
      <c r="B55" s="20" t="s">
        <v>65</v>
      </c>
      <c r="C55" s="20" t="s">
        <v>55</v>
      </c>
      <c r="D55" s="20" t="s">
        <v>66</v>
      </c>
      <c r="E55" s="20" t="s">
        <v>109</v>
      </c>
      <c r="F55" s="21">
        <v>5357213.5599999996</v>
      </c>
      <c r="G55" s="22"/>
      <c r="H55" s="35"/>
      <c r="I55" s="22"/>
      <c r="J55" s="22"/>
      <c r="K55" s="23"/>
    </row>
    <row r="56" spans="2:11" x14ac:dyDescent="0.2">
      <c r="B56" s="24" t="s">
        <v>140</v>
      </c>
      <c r="C56" s="24" t="s">
        <v>55</v>
      </c>
      <c r="D56" s="24" t="s">
        <v>20</v>
      </c>
      <c r="E56" s="24" t="s">
        <v>112</v>
      </c>
      <c r="F56" s="25">
        <v>1468718.9</v>
      </c>
      <c r="G56" s="26"/>
      <c r="H56" s="26"/>
      <c r="I56" s="26"/>
      <c r="J56" s="26"/>
      <c r="K56" s="27"/>
    </row>
    <row r="57" spans="2:11" x14ac:dyDescent="0.2">
      <c r="B57" s="20" t="s">
        <v>160</v>
      </c>
      <c r="C57" s="20" t="s">
        <v>51</v>
      </c>
      <c r="D57" s="20" t="s">
        <v>20</v>
      </c>
      <c r="E57" s="20" t="s">
        <v>112</v>
      </c>
      <c r="F57" s="21">
        <v>581657</v>
      </c>
      <c r="G57" s="22"/>
      <c r="H57" s="35"/>
      <c r="I57" s="22"/>
      <c r="J57" s="22">
        <v>18524.599999999999</v>
      </c>
      <c r="K57" s="23"/>
    </row>
    <row r="58" spans="2:11" x14ac:dyDescent="0.2">
      <c r="B58" s="24" t="s">
        <v>161</v>
      </c>
      <c r="C58" s="24" t="s">
        <v>51</v>
      </c>
      <c r="D58" s="24" t="s">
        <v>20</v>
      </c>
      <c r="E58" s="24" t="s">
        <v>112</v>
      </c>
      <c r="F58" s="25">
        <v>33118</v>
      </c>
      <c r="G58" s="26"/>
      <c r="H58" s="26"/>
      <c r="I58" s="26"/>
      <c r="J58" s="26">
        <v>23.1</v>
      </c>
      <c r="K58" s="27"/>
    </row>
    <row r="59" spans="2:11" x14ac:dyDescent="0.2">
      <c r="B59" s="20" t="s">
        <v>69</v>
      </c>
      <c r="C59" s="20" t="s">
        <v>70</v>
      </c>
      <c r="D59" s="20" t="s">
        <v>43</v>
      </c>
      <c r="E59" s="20" t="s">
        <v>118</v>
      </c>
      <c r="F59" s="21"/>
      <c r="G59" s="22">
        <v>97944.26</v>
      </c>
      <c r="H59" s="35"/>
      <c r="I59" s="22"/>
      <c r="J59" s="22">
        <v>33633.9</v>
      </c>
      <c r="K59" s="23"/>
    </row>
    <row r="60" spans="2:11" x14ac:dyDescent="0.2">
      <c r="B60" s="24" t="s">
        <v>162</v>
      </c>
      <c r="C60" s="24" t="s">
        <v>51</v>
      </c>
      <c r="D60" s="24" t="s">
        <v>20</v>
      </c>
      <c r="E60" s="24" t="s">
        <v>112</v>
      </c>
      <c r="F60" s="25">
        <v>13820</v>
      </c>
      <c r="G60" s="26"/>
      <c r="H60" s="26"/>
      <c r="I60" s="26"/>
      <c r="J60" s="26">
        <v>14.9</v>
      </c>
      <c r="K60" s="27"/>
    </row>
    <row r="61" spans="2:11" x14ac:dyDescent="0.2">
      <c r="B61" s="20" t="s">
        <v>71</v>
      </c>
      <c r="C61" s="20" t="s">
        <v>47</v>
      </c>
      <c r="D61" s="20" t="s">
        <v>35</v>
      </c>
      <c r="E61" s="20" t="s">
        <v>115</v>
      </c>
      <c r="F61" s="21"/>
      <c r="G61" s="22"/>
      <c r="H61" s="35"/>
      <c r="I61" s="22"/>
      <c r="J61" s="22"/>
      <c r="K61" s="23">
        <v>13894.1</v>
      </c>
    </row>
    <row r="62" spans="2:11" x14ac:dyDescent="0.2">
      <c r="B62" s="24" t="s">
        <v>72</v>
      </c>
      <c r="C62" s="24" t="s">
        <v>137</v>
      </c>
      <c r="D62" s="24" t="s">
        <v>35</v>
      </c>
      <c r="E62" s="24" t="s">
        <v>115</v>
      </c>
      <c r="F62" s="25"/>
      <c r="G62" s="26"/>
      <c r="H62" s="26"/>
      <c r="I62" s="26"/>
      <c r="J62" s="26"/>
      <c r="K62" s="27">
        <v>247.8</v>
      </c>
    </row>
    <row r="63" spans="2:11" x14ac:dyDescent="0.2">
      <c r="B63" s="20" t="s">
        <v>74</v>
      </c>
      <c r="C63" s="20" t="s">
        <v>17</v>
      </c>
      <c r="D63" s="20" t="s">
        <v>20</v>
      </c>
      <c r="E63" s="20" t="s">
        <v>112</v>
      </c>
      <c r="F63" s="21">
        <v>13364052</v>
      </c>
      <c r="G63" s="22"/>
      <c r="H63" s="35"/>
      <c r="I63" s="22"/>
      <c r="J63" s="22"/>
      <c r="K63" s="23"/>
    </row>
    <row r="64" spans="2:11" x14ac:dyDescent="0.2">
      <c r="B64" s="24" t="s">
        <v>104</v>
      </c>
      <c r="C64" s="24" t="s">
        <v>55</v>
      </c>
      <c r="D64" s="24" t="s">
        <v>20</v>
      </c>
      <c r="E64" s="24" t="s">
        <v>112</v>
      </c>
      <c r="F64" s="25">
        <v>28267303.600000001</v>
      </c>
      <c r="G64" s="26">
        <v>35752222.799999997</v>
      </c>
      <c r="H64" s="26">
        <v>10030580.76</v>
      </c>
      <c r="I64" s="26">
        <v>559811.4</v>
      </c>
      <c r="J64" s="26">
        <v>203675.6</v>
      </c>
      <c r="K64" s="27"/>
    </row>
    <row r="65" spans="2:11" x14ac:dyDescent="0.2">
      <c r="B65" s="20" t="s">
        <v>43</v>
      </c>
      <c r="C65" s="20" t="s">
        <v>17</v>
      </c>
      <c r="D65" s="20" t="s">
        <v>43</v>
      </c>
      <c r="E65" s="20" t="s">
        <v>118</v>
      </c>
      <c r="F65" s="21"/>
      <c r="G65" s="22">
        <v>8869</v>
      </c>
      <c r="H65" s="35"/>
      <c r="I65" s="22"/>
      <c r="J65" s="22">
        <v>11774</v>
      </c>
      <c r="K65" s="23"/>
    </row>
    <row r="66" spans="2:11" x14ac:dyDescent="0.2">
      <c r="B66" s="24" t="s">
        <v>76</v>
      </c>
      <c r="C66" s="24" t="s">
        <v>111</v>
      </c>
      <c r="D66" s="24" t="s">
        <v>15</v>
      </c>
      <c r="E66" s="24" t="s">
        <v>108</v>
      </c>
      <c r="F66" s="25">
        <v>108591.25</v>
      </c>
      <c r="G66" s="26"/>
      <c r="H66" s="26"/>
      <c r="I66" s="26"/>
      <c r="J66" s="26"/>
      <c r="K66" s="27"/>
    </row>
    <row r="67" spans="2:11" x14ac:dyDescent="0.2">
      <c r="B67" s="20" t="s">
        <v>77</v>
      </c>
      <c r="C67" s="20" t="s">
        <v>78</v>
      </c>
      <c r="D67" s="20" t="s">
        <v>16</v>
      </c>
      <c r="E67" s="20" t="s">
        <v>109</v>
      </c>
      <c r="F67" s="21"/>
      <c r="G67" s="22"/>
      <c r="H67" s="35"/>
      <c r="I67" s="22"/>
      <c r="J67" s="22">
        <v>3263.0540000000001</v>
      </c>
      <c r="K67" s="23"/>
    </row>
    <row r="68" spans="2:11" x14ac:dyDescent="0.2">
      <c r="B68" s="24" t="s">
        <v>179</v>
      </c>
      <c r="C68" s="24" t="s">
        <v>17</v>
      </c>
      <c r="D68" s="24" t="s">
        <v>58</v>
      </c>
      <c r="E68" s="24" t="s">
        <v>118</v>
      </c>
      <c r="F68" s="25"/>
      <c r="G68" s="26"/>
      <c r="H68" s="26"/>
      <c r="I68" s="26"/>
      <c r="J68" s="26">
        <v>4226</v>
      </c>
      <c r="K68" s="27"/>
    </row>
    <row r="69" spans="2:11" x14ac:dyDescent="0.2">
      <c r="B69" s="20" t="s">
        <v>79</v>
      </c>
      <c r="C69" s="20" t="s">
        <v>22</v>
      </c>
      <c r="D69" s="20" t="s">
        <v>123</v>
      </c>
      <c r="E69" s="20" t="s">
        <v>115</v>
      </c>
      <c r="F69" s="21"/>
      <c r="G69" s="22"/>
      <c r="H69" s="35"/>
      <c r="I69" s="22"/>
      <c r="J69" s="22"/>
      <c r="K69" s="23">
        <v>2986.2</v>
      </c>
    </row>
    <row r="70" spans="2:11" x14ac:dyDescent="0.2">
      <c r="B70" s="24" t="s">
        <v>164</v>
      </c>
      <c r="C70" s="24" t="s">
        <v>51</v>
      </c>
      <c r="D70" s="24" t="s">
        <v>20</v>
      </c>
      <c r="E70" s="24" t="s">
        <v>112</v>
      </c>
      <c r="F70" s="25">
        <v>108347</v>
      </c>
      <c r="G70" s="26"/>
      <c r="H70" s="26"/>
      <c r="I70" s="26"/>
      <c r="J70" s="26">
        <v>78.7</v>
      </c>
      <c r="K70" s="27"/>
    </row>
    <row r="71" spans="2:11" x14ac:dyDescent="0.2">
      <c r="B71" s="20" t="s">
        <v>165</v>
      </c>
      <c r="C71" s="20" t="s">
        <v>166</v>
      </c>
      <c r="D71" s="20" t="s">
        <v>66</v>
      </c>
      <c r="E71" s="20" t="s">
        <v>109</v>
      </c>
      <c r="F71" s="21">
        <v>559798</v>
      </c>
      <c r="G71" s="22"/>
      <c r="H71" s="35"/>
      <c r="I71" s="22"/>
      <c r="J71" s="22"/>
      <c r="K71" s="23"/>
    </row>
    <row r="72" spans="2:11" x14ac:dyDescent="0.2">
      <c r="B72" s="24" t="s">
        <v>180</v>
      </c>
      <c r="C72" s="24" t="s">
        <v>51</v>
      </c>
      <c r="D72" s="24" t="s">
        <v>20</v>
      </c>
      <c r="E72" s="24" t="s">
        <v>112</v>
      </c>
      <c r="F72" s="25">
        <v>32721</v>
      </c>
      <c r="G72" s="26"/>
      <c r="H72" s="26"/>
      <c r="I72" s="26"/>
      <c r="J72" s="26">
        <v>11.5</v>
      </c>
      <c r="K72" s="27"/>
    </row>
    <row r="73" spans="2:11" x14ac:dyDescent="0.2">
      <c r="B73" s="20" t="s">
        <v>141</v>
      </c>
      <c r="C73" s="20" t="s">
        <v>17</v>
      </c>
      <c r="D73" s="20" t="s">
        <v>35</v>
      </c>
      <c r="E73" s="20" t="s">
        <v>115</v>
      </c>
      <c r="F73" s="21"/>
      <c r="G73" s="22"/>
      <c r="H73" s="35"/>
      <c r="I73" s="22"/>
      <c r="J73" s="22"/>
      <c r="K73" s="23">
        <v>9112.2000000000007</v>
      </c>
    </row>
    <row r="74" spans="2:11" x14ac:dyDescent="0.2">
      <c r="B74" s="24" t="s">
        <v>167</v>
      </c>
      <c r="C74" s="24" t="s">
        <v>51</v>
      </c>
      <c r="D74" s="24" t="s">
        <v>20</v>
      </c>
      <c r="E74" s="24" t="s">
        <v>112</v>
      </c>
      <c r="F74" s="25">
        <v>15586</v>
      </c>
      <c r="G74" s="26"/>
      <c r="H74" s="26"/>
      <c r="I74" s="26"/>
      <c r="J74" s="26">
        <v>98.4</v>
      </c>
      <c r="K74" s="27"/>
    </row>
    <row r="75" spans="2:11" x14ac:dyDescent="0.2">
      <c r="B75" s="20" t="s">
        <v>84</v>
      </c>
      <c r="C75" s="20" t="s">
        <v>22</v>
      </c>
      <c r="D75" s="20" t="s">
        <v>35</v>
      </c>
      <c r="E75" s="20" t="s">
        <v>115</v>
      </c>
      <c r="F75" s="21"/>
      <c r="G75" s="22"/>
      <c r="H75" s="35"/>
      <c r="I75" s="22"/>
      <c r="J75" s="22"/>
      <c r="K75" s="23">
        <v>18333.3</v>
      </c>
    </row>
    <row r="76" spans="2:11" x14ac:dyDescent="0.2">
      <c r="B76" s="24" t="s">
        <v>85</v>
      </c>
      <c r="C76" s="24" t="s">
        <v>51</v>
      </c>
      <c r="D76" s="24" t="s">
        <v>20</v>
      </c>
      <c r="E76" s="24" t="s">
        <v>112</v>
      </c>
      <c r="F76" s="25">
        <v>3405658</v>
      </c>
      <c r="G76" s="26"/>
      <c r="H76" s="26"/>
      <c r="I76" s="26"/>
      <c r="J76" s="26"/>
      <c r="K76" s="27"/>
    </row>
    <row r="77" spans="2:11" x14ac:dyDescent="0.2">
      <c r="B77" s="20" t="s">
        <v>86</v>
      </c>
      <c r="C77" s="20" t="s">
        <v>70</v>
      </c>
      <c r="D77" s="20" t="s">
        <v>20</v>
      </c>
      <c r="E77" s="20" t="s">
        <v>112</v>
      </c>
      <c r="F77" s="21">
        <v>2035542</v>
      </c>
      <c r="G77" s="22"/>
      <c r="H77" s="35"/>
      <c r="I77" s="22"/>
      <c r="J77" s="22"/>
      <c r="K77" s="23"/>
    </row>
    <row r="78" spans="2:11" x14ac:dyDescent="0.2">
      <c r="B78" s="24" t="s">
        <v>35</v>
      </c>
      <c r="C78" s="24" t="s">
        <v>17</v>
      </c>
      <c r="D78" s="24" t="s">
        <v>35</v>
      </c>
      <c r="E78" s="24" t="s">
        <v>115</v>
      </c>
      <c r="F78" s="25">
        <v>54951</v>
      </c>
      <c r="G78" s="26">
        <v>36719</v>
      </c>
      <c r="H78" s="26">
        <v>89265</v>
      </c>
      <c r="I78" s="26"/>
      <c r="J78" s="26">
        <v>27017</v>
      </c>
      <c r="K78" s="27"/>
    </row>
    <row r="79" spans="2:11" x14ac:dyDescent="0.2">
      <c r="B79" s="20" t="s">
        <v>168</v>
      </c>
      <c r="C79" s="20" t="s">
        <v>51</v>
      </c>
      <c r="D79" s="20" t="s">
        <v>20</v>
      </c>
      <c r="E79" s="20" t="s">
        <v>112</v>
      </c>
      <c r="F79" s="21">
        <v>88202</v>
      </c>
      <c r="G79" s="22"/>
      <c r="H79" s="35"/>
      <c r="I79" s="22"/>
      <c r="J79" s="22">
        <v>5.4</v>
      </c>
      <c r="K79" s="23"/>
    </row>
    <row r="80" spans="2:11" x14ac:dyDescent="0.2">
      <c r="B80" s="24" t="s">
        <v>106</v>
      </c>
      <c r="C80" s="24" t="s">
        <v>19</v>
      </c>
      <c r="D80" s="24" t="s">
        <v>20</v>
      </c>
      <c r="E80" s="24" t="s">
        <v>112</v>
      </c>
      <c r="F80" s="25">
        <v>1085358.7</v>
      </c>
      <c r="G80" s="26"/>
      <c r="H80" s="26"/>
      <c r="I80" s="26"/>
      <c r="J80" s="26"/>
      <c r="K80" s="27"/>
    </row>
    <row r="81" spans="2:11" x14ac:dyDescent="0.2">
      <c r="B81" s="20" t="s">
        <v>89</v>
      </c>
      <c r="C81" s="20" t="s">
        <v>47</v>
      </c>
      <c r="D81" s="20" t="s">
        <v>35</v>
      </c>
      <c r="E81" s="20" t="s">
        <v>115</v>
      </c>
      <c r="F81" s="21"/>
      <c r="G81" s="22"/>
      <c r="H81" s="35"/>
      <c r="I81" s="22"/>
      <c r="J81" s="22"/>
      <c r="K81" s="23">
        <v>2633.5</v>
      </c>
    </row>
    <row r="82" spans="2:11" x14ac:dyDescent="0.2">
      <c r="B82" s="24" t="s">
        <v>169</v>
      </c>
      <c r="C82" s="24" t="s">
        <v>51</v>
      </c>
      <c r="D82" s="24" t="s">
        <v>20</v>
      </c>
      <c r="E82" s="24" t="s">
        <v>112</v>
      </c>
      <c r="F82" s="25">
        <v>928870</v>
      </c>
      <c r="G82" s="26"/>
      <c r="H82" s="26"/>
      <c r="I82" s="26"/>
      <c r="J82" s="26">
        <v>157.30000000000001</v>
      </c>
      <c r="K82" s="27"/>
    </row>
    <row r="83" spans="2:11" x14ac:dyDescent="0.2">
      <c r="B83" s="20" t="s">
        <v>94</v>
      </c>
      <c r="C83" s="20" t="s">
        <v>95</v>
      </c>
      <c r="D83" s="20" t="s">
        <v>20</v>
      </c>
      <c r="E83" s="20" t="s">
        <v>112</v>
      </c>
      <c r="F83" s="21">
        <v>3801417.8</v>
      </c>
      <c r="G83" s="22"/>
      <c r="H83" s="35"/>
      <c r="I83" s="22"/>
      <c r="J83" s="22"/>
      <c r="K83" s="23"/>
    </row>
    <row r="84" spans="2:11" x14ac:dyDescent="0.2">
      <c r="B84" s="24" t="s">
        <v>171</v>
      </c>
      <c r="C84" s="24" t="s">
        <v>172</v>
      </c>
      <c r="D84" s="24" t="s">
        <v>20</v>
      </c>
      <c r="E84" s="24" t="s">
        <v>112</v>
      </c>
      <c r="F84" s="25"/>
      <c r="G84" s="26">
        <v>106945</v>
      </c>
      <c r="H84" s="26"/>
      <c r="I84" s="26"/>
      <c r="J84" s="26">
        <v>6814.9</v>
      </c>
      <c r="K84" s="27"/>
    </row>
    <row r="85" spans="2:11" x14ac:dyDescent="0.2">
      <c r="B85" s="20" t="s">
        <v>142</v>
      </c>
      <c r="C85" s="20" t="s">
        <v>127</v>
      </c>
      <c r="D85" s="20" t="s">
        <v>32</v>
      </c>
      <c r="E85" s="20" t="s">
        <v>112</v>
      </c>
      <c r="F85" s="21"/>
      <c r="G85" s="22">
        <v>373.6</v>
      </c>
      <c r="H85" s="35"/>
      <c r="I85" s="22"/>
      <c r="J85" s="22">
        <v>981.8</v>
      </c>
      <c r="K85" s="23">
        <v>77.400000000000006</v>
      </c>
    </row>
    <row r="86" spans="2:11" x14ac:dyDescent="0.2">
      <c r="B86" s="24" t="s">
        <v>96</v>
      </c>
      <c r="C86" s="24" t="s">
        <v>37</v>
      </c>
      <c r="D86" s="24" t="s">
        <v>20</v>
      </c>
      <c r="E86" s="24" t="s">
        <v>112</v>
      </c>
      <c r="F86" s="25">
        <v>2434227</v>
      </c>
      <c r="G86" s="26"/>
      <c r="H86" s="26"/>
      <c r="I86" s="26"/>
      <c r="J86" s="26"/>
      <c r="K86" s="27"/>
    </row>
    <row r="87" spans="2:11" x14ac:dyDescent="0.2">
      <c r="B87" s="20" t="s">
        <v>97</v>
      </c>
      <c r="C87" s="20" t="s">
        <v>111</v>
      </c>
      <c r="D87" s="20" t="s">
        <v>15</v>
      </c>
      <c r="E87" s="20" t="s">
        <v>108</v>
      </c>
      <c r="F87" s="21">
        <v>431157.33</v>
      </c>
      <c r="G87" s="22"/>
      <c r="H87" s="35"/>
      <c r="I87" s="22"/>
      <c r="J87" s="22"/>
      <c r="K87" s="23"/>
    </row>
    <row r="88" spans="2:11" x14ac:dyDescent="0.2">
      <c r="B88" s="24" t="s">
        <v>128</v>
      </c>
      <c r="C88" s="24" t="s">
        <v>129</v>
      </c>
      <c r="D88" s="24" t="s">
        <v>80</v>
      </c>
      <c r="E88" s="24" t="s">
        <v>115</v>
      </c>
      <c r="F88" s="25">
        <v>572</v>
      </c>
      <c r="G88" s="26"/>
      <c r="H88" s="26"/>
      <c r="I88" s="26"/>
      <c r="J88" s="26"/>
      <c r="K88" s="27"/>
    </row>
    <row r="89" spans="2:11" s="37" customFormat="1" ht="10.8" thickBot="1" x14ac:dyDescent="0.25">
      <c r="B89" s="28" t="s">
        <v>98</v>
      </c>
      <c r="C89" s="28"/>
      <c r="D89" s="28"/>
      <c r="E89" s="28"/>
      <c r="F89" s="29">
        <v>122122881.94000001</v>
      </c>
      <c r="G89" s="30">
        <v>48657668.93</v>
      </c>
      <c r="H89" s="30">
        <v>26812575.559999999</v>
      </c>
      <c r="I89" s="30">
        <v>701024.4</v>
      </c>
      <c r="J89" s="30">
        <v>887714.25199999998</v>
      </c>
      <c r="K89" s="31">
        <v>102732.8</v>
      </c>
    </row>
  </sheetData>
  <mergeCells count="1">
    <mergeCell ref="F7:K7"/>
  </mergeCells>
  <pageMargins left="0.7" right="0.7" top="0.75" bottom="0.75" header="0.3" footer="0.3"/>
  <pageSetup paperSize="8" scale="5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J73"/>
  <sheetViews>
    <sheetView zoomScale="80" zoomScaleNormal="80" workbookViewId="0"/>
  </sheetViews>
  <sheetFormatPr defaultColWidth="9.109375" defaultRowHeight="10.199999999999999" x14ac:dyDescent="0.2"/>
  <cols>
    <col min="1" max="1" width="9.109375" style="1"/>
    <col min="2" max="3" width="16.44140625" style="1" customWidth="1"/>
    <col min="4" max="4" width="18.109375" style="1" customWidth="1"/>
    <col min="5" max="5" width="12" style="1" customWidth="1"/>
    <col min="6" max="9" width="14.6640625" style="1" customWidth="1"/>
    <col min="10" max="10" width="14.6640625" style="42" customWidth="1"/>
    <col min="11" max="16384" width="9.109375" style="1"/>
  </cols>
  <sheetData>
    <row r="2" spans="2:10" ht="31.2" x14ac:dyDescent="0.6">
      <c r="D2" s="2" t="s">
        <v>185</v>
      </c>
      <c r="E2" s="2"/>
    </row>
    <row r="3" spans="2:10" x14ac:dyDescent="0.2">
      <c r="C3" s="3"/>
      <c r="D3" s="4" t="s">
        <v>1</v>
      </c>
      <c r="E3" s="4"/>
      <c r="F3" s="3"/>
      <c r="G3" s="3"/>
      <c r="H3" s="3"/>
      <c r="I3" s="3"/>
      <c r="J3" s="10"/>
    </row>
    <row r="4" spans="2:10" ht="4.5" customHeight="1" x14ac:dyDescent="0.2">
      <c r="C4" s="3"/>
      <c r="D4" s="3"/>
      <c r="E4" s="3"/>
      <c r="F4" s="3"/>
      <c r="G4" s="3"/>
      <c r="H4" s="3"/>
      <c r="I4" s="3"/>
      <c r="J4" s="10"/>
    </row>
    <row r="5" spans="2:10" ht="4.5" customHeight="1" x14ac:dyDescent="0.2">
      <c r="C5" s="3"/>
      <c r="D5" s="3"/>
      <c r="E5" s="3"/>
      <c r="F5" s="3"/>
      <c r="G5" s="3"/>
      <c r="H5" s="3"/>
      <c r="I5" s="3"/>
      <c r="J5" s="10"/>
    </row>
    <row r="6" spans="2:10" ht="4.5" customHeight="1" x14ac:dyDescent="0.2">
      <c r="B6" s="5"/>
      <c r="C6" s="6"/>
      <c r="D6" s="6"/>
      <c r="E6" s="6"/>
      <c r="F6" s="6"/>
      <c r="G6" s="6"/>
      <c r="H6" s="6"/>
      <c r="I6" s="6"/>
      <c r="J6" s="43"/>
    </row>
    <row r="7" spans="2:10" x14ac:dyDescent="0.2">
      <c r="F7" s="75"/>
      <c r="G7" s="76"/>
      <c r="H7" s="76"/>
      <c r="I7" s="76"/>
      <c r="J7" s="77"/>
    </row>
    <row r="8" spans="2:10" x14ac:dyDescent="0.2">
      <c r="F8" s="78"/>
      <c r="G8" s="79"/>
      <c r="H8" s="79"/>
      <c r="I8" s="79"/>
      <c r="J8" s="80"/>
    </row>
    <row r="9" spans="2:10" ht="4.5" customHeight="1" x14ac:dyDescent="0.2">
      <c r="C9" s="3"/>
      <c r="D9" s="3"/>
      <c r="E9" s="3"/>
      <c r="F9" s="9"/>
      <c r="G9" s="3"/>
      <c r="H9" s="3"/>
      <c r="I9" s="3"/>
      <c r="J9" s="10"/>
    </row>
    <row r="10" spans="2:10" s="14" customFormat="1" x14ac:dyDescent="0.2">
      <c r="B10" s="11" t="s">
        <v>2</v>
      </c>
      <c r="C10" s="11" t="s">
        <v>3</v>
      </c>
      <c r="D10" s="11" t="s">
        <v>4</v>
      </c>
      <c r="E10" s="11" t="s">
        <v>107</v>
      </c>
      <c r="F10" s="12" t="s">
        <v>5</v>
      </c>
      <c r="G10" s="11" t="s">
        <v>6</v>
      </c>
      <c r="H10" s="11" t="s">
        <v>7</v>
      </c>
      <c r="I10" s="11" t="s">
        <v>8</v>
      </c>
      <c r="J10" s="13" t="s">
        <v>9</v>
      </c>
    </row>
    <row r="11" spans="2:10" s="19" customFormat="1" x14ac:dyDescent="0.2">
      <c r="B11" s="15"/>
      <c r="C11" s="15"/>
      <c r="D11" s="15"/>
      <c r="E11" s="15"/>
      <c r="F11" s="16" t="s">
        <v>11</v>
      </c>
      <c r="G11" s="17" t="s">
        <v>11</v>
      </c>
      <c r="H11" s="17" t="s">
        <v>11</v>
      </c>
      <c r="I11" s="17" t="s">
        <v>12</v>
      </c>
      <c r="J11" s="18" t="s">
        <v>12</v>
      </c>
    </row>
    <row r="12" spans="2:10" x14ac:dyDescent="0.2">
      <c r="B12" s="20" t="s">
        <v>13</v>
      </c>
      <c r="C12" s="20" t="s">
        <v>111</v>
      </c>
      <c r="D12" s="20" t="s">
        <v>15</v>
      </c>
      <c r="E12" s="20" t="s">
        <v>108</v>
      </c>
      <c r="F12" s="21">
        <v>33367.379999999997</v>
      </c>
      <c r="G12" s="22"/>
      <c r="H12" s="22"/>
      <c r="I12" s="22"/>
      <c r="J12" s="23"/>
    </row>
    <row r="13" spans="2:10" x14ac:dyDescent="0.2">
      <c r="B13" s="24" t="s">
        <v>184</v>
      </c>
      <c r="C13" s="24" t="s">
        <v>51</v>
      </c>
      <c r="D13" s="24" t="s">
        <v>20</v>
      </c>
      <c r="E13" s="24" t="s">
        <v>112</v>
      </c>
      <c r="F13" s="25">
        <v>84495</v>
      </c>
      <c r="G13" s="26"/>
      <c r="H13" s="26"/>
      <c r="I13" s="26"/>
      <c r="J13" s="27">
        <v>12.6</v>
      </c>
    </row>
    <row r="14" spans="2:10" x14ac:dyDescent="0.2">
      <c r="B14" s="20" t="s">
        <v>99</v>
      </c>
      <c r="C14" s="20" t="s">
        <v>17</v>
      </c>
      <c r="D14" s="20" t="s">
        <v>16</v>
      </c>
      <c r="E14" s="20" t="s">
        <v>109</v>
      </c>
      <c r="F14" s="21">
        <v>219056</v>
      </c>
      <c r="G14" s="22">
        <v>102586</v>
      </c>
      <c r="H14" s="35"/>
      <c r="I14" s="22"/>
      <c r="J14" s="23">
        <v>15600</v>
      </c>
    </row>
    <row r="15" spans="2:10" x14ac:dyDescent="0.2">
      <c r="B15" s="24" t="s">
        <v>146</v>
      </c>
      <c r="C15" s="24" t="s">
        <v>51</v>
      </c>
      <c r="D15" s="24" t="s">
        <v>20</v>
      </c>
      <c r="E15" s="24" t="s">
        <v>112</v>
      </c>
      <c r="F15" s="25">
        <v>49296</v>
      </c>
      <c r="G15" s="26"/>
      <c r="H15" s="26"/>
      <c r="I15" s="26"/>
      <c r="J15" s="27">
        <v>16.100000000000001</v>
      </c>
    </row>
    <row r="16" spans="2:10" x14ac:dyDescent="0.2">
      <c r="B16" s="20" t="s">
        <v>110</v>
      </c>
      <c r="C16" s="20" t="s">
        <v>111</v>
      </c>
      <c r="D16" s="20" t="s">
        <v>15</v>
      </c>
      <c r="E16" s="20" t="s">
        <v>108</v>
      </c>
      <c r="F16" s="21">
        <v>9210.4</v>
      </c>
      <c r="G16" s="22"/>
      <c r="H16" s="35"/>
      <c r="I16" s="22"/>
      <c r="J16" s="23"/>
    </row>
    <row r="17" spans="2:10" x14ac:dyDescent="0.2">
      <c r="B17" s="24" t="s">
        <v>147</v>
      </c>
      <c r="C17" s="24" t="s">
        <v>51</v>
      </c>
      <c r="D17" s="24" t="s">
        <v>20</v>
      </c>
      <c r="E17" s="24" t="s">
        <v>112</v>
      </c>
      <c r="F17" s="25">
        <v>195960</v>
      </c>
      <c r="G17" s="26"/>
      <c r="H17" s="26"/>
      <c r="I17" s="26"/>
      <c r="J17" s="27">
        <v>5264.9</v>
      </c>
    </row>
    <row r="18" spans="2:10" x14ac:dyDescent="0.2">
      <c r="B18" s="20" t="s">
        <v>18</v>
      </c>
      <c r="C18" s="20" t="s">
        <v>19</v>
      </c>
      <c r="D18" s="20" t="s">
        <v>20</v>
      </c>
      <c r="E18" s="20" t="s">
        <v>112</v>
      </c>
      <c r="F18" s="21">
        <v>2399913.7999999998</v>
      </c>
      <c r="G18" s="22"/>
      <c r="H18" s="35"/>
      <c r="I18" s="22"/>
      <c r="J18" s="23"/>
    </row>
    <row r="19" spans="2:10" x14ac:dyDescent="0.2">
      <c r="B19" s="24" t="s">
        <v>131</v>
      </c>
      <c r="C19" s="24" t="s">
        <v>174</v>
      </c>
      <c r="D19" s="24" t="s">
        <v>58</v>
      </c>
      <c r="E19" s="24" t="s">
        <v>118</v>
      </c>
      <c r="F19" s="25">
        <v>726798</v>
      </c>
      <c r="G19" s="26"/>
      <c r="H19" s="26"/>
      <c r="I19" s="26"/>
      <c r="J19" s="27"/>
    </row>
    <row r="20" spans="2:10" x14ac:dyDescent="0.2">
      <c r="B20" s="20" t="s">
        <v>21</v>
      </c>
      <c r="C20" s="20" t="s">
        <v>22</v>
      </c>
      <c r="D20" s="20" t="s">
        <v>23</v>
      </c>
      <c r="E20" s="20" t="s">
        <v>113</v>
      </c>
      <c r="F20" s="21"/>
      <c r="G20" s="22">
        <v>406621.4</v>
      </c>
      <c r="H20" s="35">
        <v>107735.5</v>
      </c>
      <c r="I20" s="22"/>
      <c r="J20" s="23">
        <v>7115.1</v>
      </c>
    </row>
    <row r="21" spans="2:10" x14ac:dyDescent="0.2">
      <c r="B21" s="24" t="s">
        <v>100</v>
      </c>
      <c r="C21" s="24" t="s">
        <v>25</v>
      </c>
      <c r="D21" s="24" t="s">
        <v>26</v>
      </c>
      <c r="E21" s="24" t="s">
        <v>114</v>
      </c>
      <c r="F21" s="25"/>
      <c r="G21" s="26">
        <v>2590266.7000000002</v>
      </c>
      <c r="H21" s="26">
        <v>1394526.2</v>
      </c>
      <c r="I21" s="26">
        <v>102973</v>
      </c>
      <c r="J21" s="27"/>
    </row>
    <row r="22" spans="2:10" x14ac:dyDescent="0.2">
      <c r="B22" s="20" t="s">
        <v>31</v>
      </c>
      <c r="C22" s="20" t="s">
        <v>22</v>
      </c>
      <c r="D22" s="20" t="s">
        <v>32</v>
      </c>
      <c r="E22" s="20" t="s">
        <v>112</v>
      </c>
      <c r="F22" s="21"/>
      <c r="G22" s="22">
        <v>6108.45</v>
      </c>
      <c r="H22" s="35"/>
      <c r="I22" s="22"/>
      <c r="J22" s="23">
        <v>2655.4</v>
      </c>
    </row>
    <row r="23" spans="2:10" x14ac:dyDescent="0.2">
      <c r="B23" s="24" t="s">
        <v>116</v>
      </c>
      <c r="C23" s="24" t="s">
        <v>22</v>
      </c>
      <c r="D23" s="24" t="s">
        <v>15</v>
      </c>
      <c r="E23" s="24" t="s">
        <v>115</v>
      </c>
      <c r="F23" s="25">
        <v>381703</v>
      </c>
      <c r="G23" s="26"/>
      <c r="H23" s="26"/>
      <c r="I23" s="26"/>
      <c r="J23" s="27"/>
    </row>
    <row r="24" spans="2:10" x14ac:dyDescent="0.2">
      <c r="B24" s="20" t="s">
        <v>181</v>
      </c>
      <c r="C24" s="20" t="s">
        <v>182</v>
      </c>
      <c r="D24" s="20" t="s">
        <v>176</v>
      </c>
      <c r="E24" s="20" t="s">
        <v>112</v>
      </c>
      <c r="F24" s="21">
        <v>10771.72</v>
      </c>
      <c r="G24" s="22"/>
      <c r="H24" s="35"/>
      <c r="I24" s="22"/>
      <c r="J24" s="23"/>
    </row>
    <row r="25" spans="2:10" x14ac:dyDescent="0.2">
      <c r="B25" s="24" t="s">
        <v>42</v>
      </c>
      <c r="C25" s="24" t="s">
        <v>17</v>
      </c>
      <c r="D25" s="24" t="s">
        <v>43</v>
      </c>
      <c r="E25" s="24" t="s">
        <v>118</v>
      </c>
      <c r="F25" s="25"/>
      <c r="G25" s="26">
        <v>14573</v>
      </c>
      <c r="H25" s="26"/>
      <c r="I25" s="26"/>
      <c r="J25" s="27">
        <v>16480</v>
      </c>
    </row>
    <row r="26" spans="2:10" x14ac:dyDescent="0.2">
      <c r="B26" s="20" t="s">
        <v>133</v>
      </c>
      <c r="C26" s="20" t="s">
        <v>148</v>
      </c>
      <c r="D26" s="20" t="s">
        <v>135</v>
      </c>
      <c r="E26" s="20" t="s">
        <v>109</v>
      </c>
      <c r="F26" s="21">
        <v>484767</v>
      </c>
      <c r="G26" s="22"/>
      <c r="H26" s="35"/>
      <c r="I26" s="22"/>
      <c r="J26" s="23"/>
    </row>
    <row r="27" spans="2:10" x14ac:dyDescent="0.2">
      <c r="B27" s="24" t="s">
        <v>44</v>
      </c>
      <c r="C27" s="24" t="s">
        <v>45</v>
      </c>
      <c r="D27" s="24" t="s">
        <v>32</v>
      </c>
      <c r="E27" s="24" t="s">
        <v>112</v>
      </c>
      <c r="F27" s="25">
        <v>1658002</v>
      </c>
      <c r="G27" s="26"/>
      <c r="H27" s="26"/>
      <c r="I27" s="26"/>
      <c r="J27" s="27"/>
    </row>
    <row r="28" spans="2:10" x14ac:dyDescent="0.2">
      <c r="B28" s="20" t="s">
        <v>101</v>
      </c>
      <c r="C28" s="20" t="s">
        <v>17</v>
      </c>
      <c r="D28" s="20" t="s">
        <v>15</v>
      </c>
      <c r="E28" s="20" t="s">
        <v>121</v>
      </c>
      <c r="F28" s="21">
        <v>4949272</v>
      </c>
      <c r="G28" s="22">
        <v>2609476</v>
      </c>
      <c r="H28" s="35">
        <v>3454526</v>
      </c>
      <c r="I28" s="22"/>
      <c r="J28" s="23">
        <v>164789</v>
      </c>
    </row>
    <row r="29" spans="2:10" x14ac:dyDescent="0.2">
      <c r="B29" s="24" t="s">
        <v>48</v>
      </c>
      <c r="C29" s="24" t="s">
        <v>22</v>
      </c>
      <c r="D29" s="24" t="s">
        <v>35</v>
      </c>
      <c r="E29" s="24" t="s">
        <v>115</v>
      </c>
      <c r="F29" s="25"/>
      <c r="G29" s="26">
        <v>16542</v>
      </c>
      <c r="H29" s="26"/>
      <c r="I29" s="26"/>
      <c r="J29" s="27">
        <v>11385.424999999999</v>
      </c>
    </row>
    <row r="30" spans="2:10" x14ac:dyDescent="0.2">
      <c r="B30" s="20" t="s">
        <v>52</v>
      </c>
      <c r="C30" s="20" t="s">
        <v>127</v>
      </c>
      <c r="D30" s="20" t="s">
        <v>32</v>
      </c>
      <c r="E30" s="20" t="s">
        <v>112</v>
      </c>
      <c r="F30" s="21">
        <v>1115396.196</v>
      </c>
      <c r="G30" s="22">
        <v>8340.4</v>
      </c>
      <c r="H30" s="35"/>
      <c r="I30" s="22"/>
      <c r="J30" s="23">
        <v>5677.45</v>
      </c>
    </row>
    <row r="31" spans="2:10" x14ac:dyDescent="0.2">
      <c r="B31" s="24" t="s">
        <v>150</v>
      </c>
      <c r="C31" s="24" t="s">
        <v>51</v>
      </c>
      <c r="D31" s="24" t="s">
        <v>20</v>
      </c>
      <c r="E31" s="24" t="s">
        <v>112</v>
      </c>
      <c r="F31" s="25">
        <v>291991</v>
      </c>
      <c r="G31" s="26"/>
      <c r="H31" s="26"/>
      <c r="I31" s="26"/>
      <c r="J31" s="27">
        <v>67.8</v>
      </c>
    </row>
    <row r="32" spans="2:10" x14ac:dyDescent="0.2">
      <c r="B32" s="20" t="s">
        <v>183</v>
      </c>
      <c r="C32" s="20" t="s">
        <v>25</v>
      </c>
      <c r="D32" s="20" t="s">
        <v>26</v>
      </c>
      <c r="E32" s="20" t="s">
        <v>114</v>
      </c>
      <c r="F32" s="21">
        <v>83369.600000000006</v>
      </c>
      <c r="G32" s="22"/>
      <c r="H32" s="35"/>
      <c r="I32" s="22"/>
      <c r="J32" s="23"/>
    </row>
    <row r="33" spans="2:10" x14ac:dyDescent="0.2">
      <c r="B33" s="24" t="s">
        <v>177</v>
      </c>
      <c r="C33" s="24" t="s">
        <v>51</v>
      </c>
      <c r="D33" s="24" t="s">
        <v>20</v>
      </c>
      <c r="E33" s="24" t="s">
        <v>112</v>
      </c>
      <c r="F33" s="25">
        <v>23371</v>
      </c>
      <c r="G33" s="26">
        <v>1067</v>
      </c>
      <c r="H33" s="26"/>
      <c r="I33" s="26"/>
      <c r="J33" s="27">
        <v>1476.3</v>
      </c>
    </row>
    <row r="34" spans="2:10" x14ac:dyDescent="0.2">
      <c r="B34" s="20" t="s">
        <v>54</v>
      </c>
      <c r="C34" s="20" t="s">
        <v>55</v>
      </c>
      <c r="D34" s="20" t="s">
        <v>20</v>
      </c>
      <c r="E34" s="20" t="s">
        <v>112</v>
      </c>
      <c r="F34" s="21">
        <v>7381318.0999999996</v>
      </c>
      <c r="G34" s="22"/>
      <c r="H34" s="35"/>
      <c r="I34" s="22"/>
      <c r="J34" s="23"/>
    </row>
    <row r="35" spans="2:10" x14ac:dyDescent="0.2">
      <c r="B35" s="24" t="s">
        <v>138</v>
      </c>
      <c r="C35" s="24" t="s">
        <v>151</v>
      </c>
      <c r="D35" s="24" t="s">
        <v>35</v>
      </c>
      <c r="E35" s="24" t="s">
        <v>115</v>
      </c>
      <c r="F35" s="25">
        <v>8296.5</v>
      </c>
      <c r="G35" s="26"/>
      <c r="H35" s="26"/>
      <c r="I35" s="26"/>
      <c r="J35" s="27"/>
    </row>
    <row r="36" spans="2:10" x14ac:dyDescent="0.2">
      <c r="B36" s="20" t="s">
        <v>152</v>
      </c>
      <c r="C36" s="20" t="s">
        <v>51</v>
      </c>
      <c r="D36" s="20" t="s">
        <v>20</v>
      </c>
      <c r="E36" s="20" t="s">
        <v>112</v>
      </c>
      <c r="F36" s="21">
        <v>142384</v>
      </c>
      <c r="G36" s="22"/>
      <c r="H36" s="35"/>
      <c r="I36" s="22"/>
      <c r="J36" s="23">
        <v>58.1</v>
      </c>
    </row>
    <row r="37" spans="2:10" x14ac:dyDescent="0.2">
      <c r="B37" s="24" t="s">
        <v>58</v>
      </c>
      <c r="C37" s="24" t="s">
        <v>59</v>
      </c>
      <c r="D37" s="24" t="s">
        <v>58</v>
      </c>
      <c r="E37" s="24" t="s">
        <v>118</v>
      </c>
      <c r="F37" s="25">
        <v>24645676.300000001</v>
      </c>
      <c r="G37" s="26">
        <v>5224750.6500000004</v>
      </c>
      <c r="H37" s="26">
        <v>12022139.199999999</v>
      </c>
      <c r="I37" s="26"/>
      <c r="J37" s="27">
        <v>219044.7</v>
      </c>
    </row>
    <row r="38" spans="2:10" x14ac:dyDescent="0.2">
      <c r="B38" s="20" t="s">
        <v>178</v>
      </c>
      <c r="C38" s="20" t="s">
        <v>51</v>
      </c>
      <c r="D38" s="20" t="s">
        <v>20</v>
      </c>
      <c r="E38" s="20" t="s">
        <v>112</v>
      </c>
      <c r="F38" s="21">
        <v>49695</v>
      </c>
      <c r="G38" s="22"/>
      <c r="H38" s="35"/>
      <c r="I38" s="22"/>
      <c r="J38" s="23">
        <v>6.9</v>
      </c>
    </row>
    <row r="39" spans="2:10" x14ac:dyDescent="0.2">
      <c r="B39" s="24" t="s">
        <v>153</v>
      </c>
      <c r="C39" s="24" t="s">
        <v>70</v>
      </c>
      <c r="D39" s="24" t="s">
        <v>20</v>
      </c>
      <c r="E39" s="24" t="s">
        <v>112</v>
      </c>
      <c r="F39" s="25">
        <v>2522920.41</v>
      </c>
      <c r="G39" s="26"/>
      <c r="H39" s="26"/>
      <c r="I39" s="26"/>
      <c r="J39" s="27">
        <v>2810.7470000000003</v>
      </c>
    </row>
    <row r="40" spans="2:10" x14ac:dyDescent="0.2">
      <c r="B40" s="20" t="s">
        <v>154</v>
      </c>
      <c r="C40" s="20" t="s">
        <v>51</v>
      </c>
      <c r="D40" s="20" t="s">
        <v>20</v>
      </c>
      <c r="E40" s="20" t="s">
        <v>112</v>
      </c>
      <c r="F40" s="21">
        <v>46859</v>
      </c>
      <c r="G40" s="22"/>
      <c r="H40" s="35"/>
      <c r="I40" s="22"/>
      <c r="J40" s="23">
        <v>2.4</v>
      </c>
    </row>
    <row r="41" spans="2:10" x14ac:dyDescent="0.2">
      <c r="B41" s="24" t="s">
        <v>61</v>
      </c>
      <c r="C41" s="24" t="s">
        <v>111</v>
      </c>
      <c r="D41" s="24" t="s">
        <v>15</v>
      </c>
      <c r="E41" s="24" t="s">
        <v>108</v>
      </c>
      <c r="F41" s="25">
        <v>71538.31</v>
      </c>
      <c r="G41" s="26"/>
      <c r="H41" s="26"/>
      <c r="I41" s="26"/>
      <c r="J41" s="27"/>
    </row>
    <row r="42" spans="2:10" x14ac:dyDescent="0.2">
      <c r="B42" s="20" t="s">
        <v>155</v>
      </c>
      <c r="C42" s="20" t="s">
        <v>51</v>
      </c>
      <c r="D42" s="20" t="s">
        <v>20</v>
      </c>
      <c r="E42" s="20" t="s">
        <v>112</v>
      </c>
      <c r="F42" s="21">
        <v>341747</v>
      </c>
      <c r="G42" s="22"/>
      <c r="H42" s="35"/>
      <c r="I42" s="22"/>
      <c r="J42" s="23">
        <v>9431</v>
      </c>
    </row>
    <row r="43" spans="2:10" x14ac:dyDescent="0.2">
      <c r="B43" s="24" t="s">
        <v>139</v>
      </c>
      <c r="C43" s="24" t="s">
        <v>148</v>
      </c>
      <c r="D43" s="24" t="s">
        <v>135</v>
      </c>
      <c r="E43" s="24" t="s">
        <v>109</v>
      </c>
      <c r="F43" s="25">
        <v>1092055</v>
      </c>
      <c r="G43" s="26"/>
      <c r="H43" s="26"/>
      <c r="I43" s="26"/>
      <c r="J43" s="27"/>
    </row>
    <row r="44" spans="2:10" x14ac:dyDescent="0.2">
      <c r="B44" s="20" t="s">
        <v>122</v>
      </c>
      <c r="C44" s="20" t="s">
        <v>22</v>
      </c>
      <c r="D44" s="20" t="s">
        <v>32</v>
      </c>
      <c r="E44" s="20" t="s">
        <v>112</v>
      </c>
      <c r="F44" s="21">
        <v>871967.6</v>
      </c>
      <c r="G44" s="22">
        <v>6633.8</v>
      </c>
      <c r="H44" s="35"/>
      <c r="I44" s="22"/>
      <c r="J44" s="23">
        <v>2501.9</v>
      </c>
    </row>
    <row r="45" spans="2:10" x14ac:dyDescent="0.2">
      <c r="B45" s="24" t="s">
        <v>157</v>
      </c>
      <c r="C45" s="24" t="s">
        <v>51</v>
      </c>
      <c r="D45" s="24" t="s">
        <v>20</v>
      </c>
      <c r="E45" s="24" t="s">
        <v>112</v>
      </c>
      <c r="F45" s="25"/>
      <c r="G45" s="26">
        <v>896165</v>
      </c>
      <c r="H45" s="26"/>
      <c r="I45" s="26"/>
      <c r="J45" s="27">
        <v>75039.600000000006</v>
      </c>
    </row>
    <row r="46" spans="2:10" x14ac:dyDescent="0.2">
      <c r="B46" s="20" t="s">
        <v>158</v>
      </c>
      <c r="C46" s="20" t="s">
        <v>22</v>
      </c>
      <c r="D46" s="20" t="s">
        <v>43</v>
      </c>
      <c r="E46" s="20" t="s">
        <v>108</v>
      </c>
      <c r="F46" s="21"/>
      <c r="G46" s="22">
        <v>15477.73</v>
      </c>
      <c r="H46" s="35"/>
      <c r="I46" s="22"/>
      <c r="J46" s="23">
        <v>5720.56</v>
      </c>
    </row>
    <row r="47" spans="2:10" x14ac:dyDescent="0.2">
      <c r="B47" s="24" t="s">
        <v>103</v>
      </c>
      <c r="C47" s="24" t="s">
        <v>22</v>
      </c>
      <c r="D47" s="24" t="s">
        <v>35</v>
      </c>
      <c r="E47" s="24" t="s">
        <v>115</v>
      </c>
      <c r="F47" s="25">
        <v>23775.9</v>
      </c>
      <c r="G47" s="26">
        <v>53575</v>
      </c>
      <c r="H47" s="26">
        <v>117607.5</v>
      </c>
      <c r="I47" s="26"/>
      <c r="J47" s="27">
        <v>4519.5</v>
      </c>
    </row>
    <row r="48" spans="2:10" x14ac:dyDescent="0.2">
      <c r="B48" s="20" t="s">
        <v>65</v>
      </c>
      <c r="C48" s="20" t="s">
        <v>55</v>
      </c>
      <c r="D48" s="20" t="s">
        <v>66</v>
      </c>
      <c r="E48" s="20" t="s">
        <v>109</v>
      </c>
      <c r="F48" s="21">
        <v>7748397.3000000007</v>
      </c>
      <c r="G48" s="22"/>
      <c r="H48" s="35"/>
      <c r="I48" s="22"/>
      <c r="J48" s="23"/>
    </row>
    <row r="49" spans="2:10" x14ac:dyDescent="0.2">
      <c r="B49" s="24" t="s">
        <v>140</v>
      </c>
      <c r="C49" s="24" t="s">
        <v>55</v>
      </c>
      <c r="D49" s="24" t="s">
        <v>20</v>
      </c>
      <c r="E49" s="24" t="s">
        <v>112</v>
      </c>
      <c r="F49" s="25">
        <v>2048490.4</v>
      </c>
      <c r="G49" s="26"/>
      <c r="H49" s="26"/>
      <c r="I49" s="26"/>
      <c r="J49" s="27"/>
    </row>
    <row r="50" spans="2:10" x14ac:dyDescent="0.2">
      <c r="B50" s="20" t="s">
        <v>160</v>
      </c>
      <c r="C50" s="20" t="s">
        <v>51</v>
      </c>
      <c r="D50" s="20" t="s">
        <v>20</v>
      </c>
      <c r="E50" s="20" t="s">
        <v>112</v>
      </c>
      <c r="F50" s="21">
        <v>662277</v>
      </c>
      <c r="G50" s="22"/>
      <c r="H50" s="35"/>
      <c r="I50" s="22"/>
      <c r="J50" s="23">
        <v>16850.900000000001</v>
      </c>
    </row>
    <row r="51" spans="2:10" x14ac:dyDescent="0.2">
      <c r="B51" s="24" t="s">
        <v>161</v>
      </c>
      <c r="C51" s="24" t="s">
        <v>51</v>
      </c>
      <c r="D51" s="24" t="s">
        <v>20</v>
      </c>
      <c r="E51" s="24" t="s">
        <v>112</v>
      </c>
      <c r="F51" s="25">
        <v>30597.1</v>
      </c>
      <c r="G51" s="26"/>
      <c r="H51" s="26"/>
      <c r="I51" s="26"/>
      <c r="J51" s="27">
        <v>20.5</v>
      </c>
    </row>
    <row r="52" spans="2:10" x14ac:dyDescent="0.2">
      <c r="B52" s="20" t="s">
        <v>69</v>
      </c>
      <c r="C52" s="20" t="s">
        <v>70</v>
      </c>
      <c r="D52" s="20" t="s">
        <v>43</v>
      </c>
      <c r="E52" s="20" t="s">
        <v>118</v>
      </c>
      <c r="F52" s="21"/>
      <c r="G52" s="22">
        <v>90447.94</v>
      </c>
      <c r="H52" s="35"/>
      <c r="I52" s="22"/>
      <c r="J52" s="23">
        <v>29653.599999999999</v>
      </c>
    </row>
    <row r="53" spans="2:10" x14ac:dyDescent="0.2">
      <c r="B53" s="24" t="s">
        <v>162</v>
      </c>
      <c r="C53" s="24" t="s">
        <v>51</v>
      </c>
      <c r="D53" s="24" t="s">
        <v>20</v>
      </c>
      <c r="E53" s="24" t="s">
        <v>112</v>
      </c>
      <c r="F53" s="25">
        <v>232088</v>
      </c>
      <c r="G53" s="26"/>
      <c r="H53" s="26"/>
      <c r="I53" s="26"/>
      <c r="J53" s="27">
        <v>82.2</v>
      </c>
    </row>
    <row r="54" spans="2:10" x14ac:dyDescent="0.2">
      <c r="B54" s="20" t="s">
        <v>74</v>
      </c>
      <c r="C54" s="20" t="s">
        <v>17</v>
      </c>
      <c r="D54" s="20" t="s">
        <v>20</v>
      </c>
      <c r="E54" s="20" t="s">
        <v>112</v>
      </c>
      <c r="F54" s="21">
        <v>14651790</v>
      </c>
      <c r="G54" s="22"/>
      <c r="H54" s="35"/>
      <c r="I54" s="22"/>
      <c r="J54" s="23"/>
    </row>
    <row r="55" spans="2:10" x14ac:dyDescent="0.2">
      <c r="B55" s="24" t="s">
        <v>163</v>
      </c>
      <c r="C55" s="24" t="s">
        <v>51</v>
      </c>
      <c r="D55" s="24" t="s">
        <v>20</v>
      </c>
      <c r="E55" s="24" t="s">
        <v>112</v>
      </c>
      <c r="F55" s="25">
        <v>1930</v>
      </c>
      <c r="G55" s="26"/>
      <c r="H55" s="26"/>
      <c r="I55" s="26"/>
      <c r="J55" s="27"/>
    </row>
    <row r="56" spans="2:10" x14ac:dyDescent="0.2">
      <c r="B56" s="20" t="s">
        <v>104</v>
      </c>
      <c r="C56" s="20" t="s">
        <v>55</v>
      </c>
      <c r="D56" s="20" t="s">
        <v>20</v>
      </c>
      <c r="E56" s="20" t="s">
        <v>112</v>
      </c>
      <c r="F56" s="21">
        <v>29012188.699999996</v>
      </c>
      <c r="G56" s="22">
        <v>34590619.699999996</v>
      </c>
      <c r="H56" s="35">
        <v>9930894.0999999996</v>
      </c>
      <c r="I56" s="22">
        <v>541067.07999999996</v>
      </c>
      <c r="J56" s="23">
        <v>176068.15</v>
      </c>
    </row>
    <row r="57" spans="2:10" x14ac:dyDescent="0.2">
      <c r="B57" s="24" t="s">
        <v>43</v>
      </c>
      <c r="C57" s="24" t="s">
        <v>17</v>
      </c>
      <c r="D57" s="24" t="s">
        <v>43</v>
      </c>
      <c r="E57" s="24" t="s">
        <v>118</v>
      </c>
      <c r="F57" s="25"/>
      <c r="G57" s="26">
        <v>12005</v>
      </c>
      <c r="H57" s="26"/>
      <c r="I57" s="26"/>
      <c r="J57" s="27">
        <v>13696</v>
      </c>
    </row>
    <row r="58" spans="2:10" x14ac:dyDescent="0.2">
      <c r="B58" s="20" t="s">
        <v>76</v>
      </c>
      <c r="C58" s="20" t="s">
        <v>111</v>
      </c>
      <c r="D58" s="20" t="s">
        <v>15</v>
      </c>
      <c r="E58" s="20" t="s">
        <v>108</v>
      </c>
      <c r="F58" s="21">
        <v>36480.43</v>
      </c>
      <c r="G58" s="22"/>
      <c r="H58" s="35"/>
      <c r="I58" s="22"/>
      <c r="J58" s="23"/>
    </row>
    <row r="59" spans="2:10" x14ac:dyDescent="0.2">
      <c r="B59" s="24" t="s">
        <v>77</v>
      </c>
      <c r="C59" s="24" t="s">
        <v>78</v>
      </c>
      <c r="D59" s="24" t="s">
        <v>16</v>
      </c>
      <c r="E59" s="24" t="s">
        <v>109</v>
      </c>
      <c r="F59" s="25"/>
      <c r="G59" s="26"/>
      <c r="H59" s="26"/>
      <c r="I59" s="26"/>
      <c r="J59" s="27">
        <v>3641.6590000000001</v>
      </c>
    </row>
    <row r="60" spans="2:10" x14ac:dyDescent="0.2">
      <c r="B60" s="20" t="s">
        <v>179</v>
      </c>
      <c r="C60" s="20" t="s">
        <v>17</v>
      </c>
      <c r="D60" s="20" t="s">
        <v>58</v>
      </c>
      <c r="E60" s="20" t="s">
        <v>118</v>
      </c>
      <c r="F60" s="21"/>
      <c r="G60" s="22"/>
      <c r="H60" s="35"/>
      <c r="I60" s="22"/>
      <c r="J60" s="23">
        <v>5694</v>
      </c>
    </row>
    <row r="61" spans="2:10" x14ac:dyDescent="0.2">
      <c r="B61" s="24" t="s">
        <v>164</v>
      </c>
      <c r="C61" s="24" t="s">
        <v>51</v>
      </c>
      <c r="D61" s="24" t="s">
        <v>20</v>
      </c>
      <c r="E61" s="24" t="s">
        <v>112</v>
      </c>
      <c r="F61" s="25">
        <v>161074</v>
      </c>
      <c r="G61" s="26"/>
      <c r="H61" s="26"/>
      <c r="I61" s="26"/>
      <c r="J61" s="27">
        <v>63.6</v>
      </c>
    </row>
    <row r="62" spans="2:10" x14ac:dyDescent="0.2">
      <c r="B62" s="20" t="s">
        <v>167</v>
      </c>
      <c r="C62" s="20" t="s">
        <v>51</v>
      </c>
      <c r="D62" s="20" t="s">
        <v>20</v>
      </c>
      <c r="E62" s="20" t="s">
        <v>112</v>
      </c>
      <c r="F62" s="21">
        <v>52088</v>
      </c>
      <c r="G62" s="22"/>
      <c r="H62" s="35"/>
      <c r="I62" s="22"/>
      <c r="J62" s="23">
        <v>42.73</v>
      </c>
    </row>
    <row r="63" spans="2:10" x14ac:dyDescent="0.2">
      <c r="B63" s="24" t="s">
        <v>85</v>
      </c>
      <c r="C63" s="24" t="s">
        <v>51</v>
      </c>
      <c r="D63" s="24" t="s">
        <v>20</v>
      </c>
      <c r="E63" s="24" t="s">
        <v>112</v>
      </c>
      <c r="F63" s="25">
        <v>4213830</v>
      </c>
      <c r="G63" s="26"/>
      <c r="H63" s="26"/>
      <c r="I63" s="26"/>
      <c r="J63" s="27"/>
    </row>
    <row r="64" spans="2:10" x14ac:dyDescent="0.2">
      <c r="B64" s="20" t="s">
        <v>35</v>
      </c>
      <c r="C64" s="20" t="s">
        <v>17</v>
      </c>
      <c r="D64" s="20" t="s">
        <v>35</v>
      </c>
      <c r="E64" s="20" t="s">
        <v>115</v>
      </c>
      <c r="F64" s="21">
        <v>65170</v>
      </c>
      <c r="G64" s="22">
        <v>41773</v>
      </c>
      <c r="H64" s="35">
        <v>74871</v>
      </c>
      <c r="I64" s="22"/>
      <c r="J64" s="23">
        <v>10666</v>
      </c>
    </row>
    <row r="65" spans="2:10" x14ac:dyDescent="0.2">
      <c r="B65" s="24" t="s">
        <v>168</v>
      </c>
      <c r="C65" s="24" t="s">
        <v>51</v>
      </c>
      <c r="D65" s="24" t="s">
        <v>20</v>
      </c>
      <c r="E65" s="24" t="s">
        <v>112</v>
      </c>
      <c r="F65" s="25">
        <v>219255</v>
      </c>
      <c r="G65" s="26"/>
      <c r="H65" s="26"/>
      <c r="I65" s="26"/>
      <c r="J65" s="27">
        <v>23.9</v>
      </c>
    </row>
    <row r="66" spans="2:10" x14ac:dyDescent="0.2">
      <c r="B66" s="20" t="s">
        <v>106</v>
      </c>
      <c r="C66" s="20" t="s">
        <v>19</v>
      </c>
      <c r="D66" s="20" t="s">
        <v>20</v>
      </c>
      <c r="E66" s="20" t="s">
        <v>112</v>
      </c>
      <c r="F66" s="21">
        <v>1093734.7</v>
      </c>
      <c r="G66" s="22"/>
      <c r="H66" s="35"/>
      <c r="I66" s="22"/>
      <c r="J66" s="23"/>
    </row>
    <row r="67" spans="2:10" x14ac:dyDescent="0.2">
      <c r="B67" s="24" t="s">
        <v>169</v>
      </c>
      <c r="C67" s="24" t="s">
        <v>51</v>
      </c>
      <c r="D67" s="24" t="s">
        <v>20</v>
      </c>
      <c r="E67" s="24" t="s">
        <v>112</v>
      </c>
      <c r="F67" s="25">
        <v>51475</v>
      </c>
      <c r="G67" s="26"/>
      <c r="H67" s="26"/>
      <c r="I67" s="26"/>
      <c r="J67" s="27">
        <v>17.5</v>
      </c>
    </row>
    <row r="68" spans="2:10" x14ac:dyDescent="0.2">
      <c r="B68" s="20" t="s">
        <v>94</v>
      </c>
      <c r="C68" s="20" t="s">
        <v>95</v>
      </c>
      <c r="D68" s="20" t="s">
        <v>20</v>
      </c>
      <c r="E68" s="20" t="s">
        <v>112</v>
      </c>
      <c r="F68" s="21">
        <v>2319430.1</v>
      </c>
      <c r="G68" s="22"/>
      <c r="H68" s="35"/>
      <c r="I68" s="22"/>
      <c r="J68" s="23"/>
    </row>
    <row r="69" spans="2:10" x14ac:dyDescent="0.2">
      <c r="B69" s="24" t="s">
        <v>142</v>
      </c>
      <c r="C69" s="24" t="s">
        <v>127</v>
      </c>
      <c r="D69" s="24" t="s">
        <v>32</v>
      </c>
      <c r="E69" s="24" t="s">
        <v>112</v>
      </c>
      <c r="F69" s="25"/>
      <c r="G69" s="26">
        <v>782.5</v>
      </c>
      <c r="H69" s="26"/>
      <c r="I69" s="26"/>
      <c r="J69" s="27">
        <v>716.5</v>
      </c>
    </row>
    <row r="70" spans="2:10" x14ac:dyDescent="0.2">
      <c r="B70" s="20" t="s">
        <v>96</v>
      </c>
      <c r="C70" s="20" t="s">
        <v>37</v>
      </c>
      <c r="D70" s="20" t="s">
        <v>20</v>
      </c>
      <c r="E70" s="20" t="s">
        <v>112</v>
      </c>
      <c r="F70" s="21">
        <v>4595400</v>
      </c>
      <c r="G70" s="22"/>
      <c r="H70" s="35"/>
      <c r="I70" s="22"/>
      <c r="J70" s="23"/>
    </row>
    <row r="71" spans="2:10" x14ac:dyDescent="0.2">
      <c r="B71" s="24" t="s">
        <v>97</v>
      </c>
      <c r="C71" s="24" t="s">
        <v>111</v>
      </c>
      <c r="D71" s="24" t="s">
        <v>15</v>
      </c>
      <c r="E71" s="24" t="s">
        <v>108</v>
      </c>
      <c r="F71" s="25">
        <v>577271.42000000004</v>
      </c>
      <c r="G71" s="26"/>
      <c r="H71" s="26"/>
      <c r="I71" s="26"/>
      <c r="J71" s="27"/>
    </row>
    <row r="72" spans="2:10" x14ac:dyDescent="0.2">
      <c r="B72" s="20" t="s">
        <v>128</v>
      </c>
      <c r="C72" s="20" t="s">
        <v>129</v>
      </c>
      <c r="D72" s="20" t="s">
        <v>80</v>
      </c>
      <c r="E72" s="20" t="s">
        <v>115</v>
      </c>
      <c r="F72" s="21">
        <v>818</v>
      </c>
      <c r="G72" s="22"/>
      <c r="H72" s="35"/>
      <c r="I72" s="22"/>
      <c r="J72" s="23"/>
    </row>
    <row r="73" spans="2:10" s="37" customFormat="1" ht="10.8" thickBot="1" x14ac:dyDescent="0.25">
      <c r="B73" s="28" t="s">
        <v>98</v>
      </c>
      <c r="C73" s="28"/>
      <c r="D73" s="28"/>
      <c r="E73" s="28"/>
      <c r="F73" s="29">
        <v>117688758.366</v>
      </c>
      <c r="G73" s="30">
        <v>46687811.269999996</v>
      </c>
      <c r="H73" s="30">
        <v>27102299.5</v>
      </c>
      <c r="I73" s="30">
        <v>644040.07999999996</v>
      </c>
      <c r="J73" s="31">
        <v>806912.72100000002</v>
      </c>
    </row>
  </sheetData>
  <mergeCells count="2">
    <mergeCell ref="F7:J7"/>
    <mergeCell ref="F8:J8"/>
  </mergeCells>
  <pageMargins left="0.7" right="0.7" top="0.75" bottom="0.75" header="0.3" footer="0.3"/>
  <pageSetup paperSize="8" scale="5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1972</vt:lpstr>
      <vt:lpstr>1971</vt:lpstr>
      <vt:lpstr>1970</vt:lpstr>
      <vt:lpstr>1969</vt:lpstr>
    </vt:vector>
  </TitlesOfParts>
  <Company>APPEA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Adam Welch</cp:lastModifiedBy>
  <dcterms:created xsi:type="dcterms:W3CDTF">2014-03-19T22:50:15Z</dcterms:created>
  <dcterms:modified xsi:type="dcterms:W3CDTF">2016-04-29T02:27:05Z</dcterms:modified>
</cp:coreProperties>
</file>